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70" yWindow="195" windowWidth="20565" windowHeight="12780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Data!$B$15</definedName>
    <definedName name="_ftnref2" localSheetId="0">Data!#REF!</definedName>
    <definedName name="_xlnm.Print_Area" localSheetId="0">Data!$B$2:$P$41</definedName>
    <definedName name="_xlnm.Print_Area" localSheetId="1">'FIELD DEFINITIONS'!$C$3:$D$18</definedName>
    <definedName name="_xlnm.Print_Titles" localSheetId="0">Data!$B:$B,Data!$3:$4</definedName>
  </definedNames>
  <calcPr calcId="145621" iterateDelta="9.9999999999999995E-7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<sst xmlns="http://schemas.openxmlformats.org/spreadsheetml/2006/main" count="197" uniqueCount="100">
  <si>
    <t>No</t>
  </si>
  <si>
    <t>Isolated Systems</t>
  </si>
  <si>
    <t xml:space="preserve">Legislative/Incorporated Communities and other service areas </t>
  </si>
  <si>
    <t>Francois</t>
  </si>
  <si>
    <t>Grey River</t>
  </si>
  <si>
    <t>Little Bay Islands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</si>
  <si>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</si>
  <si>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</si>
  <si>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</si>
  <si>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</si>
  <si>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</si>
  <si>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</si>
  <si>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WILLIAM'S HARBOUR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</si>
  <si>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</si>
  <si>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</si>
  <si>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</si>
  <si>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</si>
  <si>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</si>
  <si>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</si>
  <si>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</si>
  <si>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</si>
  <si>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</si>
  <si>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</si>
  <si>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</si>
  <si>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3.</t>
    </r>
    <r>
      <rPr>
        <sz val="7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LITTLE BAY ISLANDS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</si>
  <si>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</si>
  <si>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</si>
  <si>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</si>
  <si>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</si>
  <si>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</si>
  <si>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</si>
  <si>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</si>
  <si>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</si>
  <si>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</si>
  <si>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</si>
  <si>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William's Harbour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</si>
  <si>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</si>
  <si>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</si>
  <si>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</si>
  <si>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</si>
  <si>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</si>
  <si>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</si>
  <si>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</si>
  <si>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</si>
  <si>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</si>
  <si>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</si>
  <si>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</si>
  <si>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</si>
  <si>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</si>
  <si>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Nalcor</t>
  </si>
  <si>
    <t>System Installation Date</t>
  </si>
  <si>
    <t>-</t>
  </si>
  <si>
    <t>Means of Fuel Transportation (Air, Train, Truck or Ship)</t>
  </si>
  <si>
    <t>Charlottetown &amp; Pinsent's Arm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</si>
  <si>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</si>
  <si>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</si>
  <si>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</si>
  <si>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</si>
  <si>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</si>
  <si>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</si>
  <si>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</si>
  <si>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</si>
  <si>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</si>
  <si>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</si>
  <si>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</si>
  <si>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</si>
  <si>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</si>
  <si>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</si>
  <si>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</si>
  <si>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</si>
  <si>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</si>
  <si>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</si>
  <si>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</si>
  <si>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</si>
  <si>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</si>
  <si>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>Renewable-Wind/Hydrogen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</si>
  <si>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</si>
  <si>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</si>
  <si>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</si>
  <si>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</si>
  <si>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</si>
  <si>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</si>
  <si>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</si>
  <si>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</si>
  <si>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</si>
  <si>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</si>
  <si>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</si>
  <si>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</si>
  <si>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</si>
  <si>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</si>
  <si>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</si>
  <si>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</si>
  <si>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</si>
  <si>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</si>
  <si>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</si>
  <si>
    <t>2016 Generation &amp; Consumption Data for Newfoundland and Labrador Isolated Electricity Systems</t>
  </si>
  <si>
    <r>
      <t>Hydro (Primary)</t>
    </r>
    <r>
      <rPr>
        <vertAlign val="superscript"/>
        <sz val="11"/>
        <color theme="1"/>
        <rFont val="Calibri"/>
        <family val="2"/>
        <scheme val="minor"/>
      </rPr>
      <t>4</t>
    </r>
  </si>
  <si>
    <t>Source:</t>
  </si>
  <si>
    <t>Market Analysis Section, Generation and Rural Planning Department</t>
  </si>
  <si>
    <t>Newfoundland &amp; Labrador Hydro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</si>
</sst>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5" fillId="0" borderId="0"/>
    <xf numFmtId="43" fontId="10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2" borderId="10" xfId="0" applyFill="1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right"/>
    </xf>
    <xf numFmtId="3" fontId="0" fillId="0" borderId="7" xfId="0" applyNumberFormat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3" fontId="0" fillId="0" borderId="9" xfId="0" applyNumberFormat="1" applyBorder="1" applyAlignment="1">
      <alignment horizontal="right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0" fillId="0" borderId="7" xfId="0" applyFill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0" borderId="7" xfId="0" applyBorder="1" applyAlignment="1">
      <alignment horizontal="right" vertical="center"/>
    </xf>
    <xf numFmtId="0" fontId="0" fillId="0" borderId="9" xfId="0" applyBorder="1" applyAlignment="1">
      <alignment horizontal="right"/>
    </xf>
    <xf numFmtId="164" fontId="11" fillId="0" borderId="0" xfId="2" applyNumberFormat="1" applyFont="1" applyFill="1" applyAlignment="1"/>
    <xf numFmtId="3" fontId="9" fillId="2" borderId="8" xfId="0" applyNumberFormat="1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3" fontId="9" fillId="0" borderId="9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3" fontId="0" fillId="2" borderId="7" xfId="0" applyNumberFormat="1" applyFill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</cellXfs>
  <cellStyles count="3">
    <cellStyle name="Comma" xfId="2" builtinId="3"/>
    <cellStyle name="Normal" xfId="0" builtinId="0"/>
    <cellStyle name="Normal 1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31</xdr:row>
      <xdr:rowOff>22412</xdr:rowOff>
    </xdr:from>
    <xdr:to>
      <xdr:col>15</xdr:col>
      <xdr:colOff>649942</xdr:colOff>
      <xdr:row>39</xdr:row>
      <xdr:rowOff>148166</xdr:rowOff>
    </xdr:to>
    <xdr:sp macro="" textlink="">
      <xdr:nvSpPr>
        <xdr:cNvPr id="2" name="TextBox 1"/>
        <xdr:cNvSpPr txBox="1"/>
      </xdr:nvSpPr>
      <xdr:spPr>
        <a:xfrm>
          <a:off x="647450" y="7092079"/>
          <a:ext cx="18375159" cy="16497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(4) Hydro Quebec provides the bulk of L'Anse Au Loup's energy requirements on a contractual secondary basis.</a:t>
          </a:r>
        </a:p>
        <a:p>
          <a:r>
            <a:rPr lang="en-CA" sz="1100"/>
            <a:t>*Purchase Year</a:t>
          </a:r>
          <a:r>
            <a:rPr lang="en-CA" sz="1100" baseline="0"/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2016. Information 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zoomScale="90" zoomScaleNormal="90" workbookViewId="0">
      <selection activeCell="C29" sqref="C29"/>
    </sheetView>
  </sheetViews>
  <sheetFormatPr defaultRowHeight="15" x14ac:dyDescent="0.25"/>
  <cols>
    <col min="2" max="2" width="30.42578125" bestFit="1" customWidth="1"/>
    <col min="3" max="3" width="45.42578125" style="2" customWidth="1"/>
    <col min="4" max="4" width="27.42578125" customWidth="1"/>
    <col min="5" max="5" width="34.5703125" customWidth="1"/>
    <col min="6" max="6" width="13.28515625" customWidth="1"/>
    <col min="7" max="7" width="8.42578125" customWidth="1"/>
    <col min="8" max="8" width="11.85546875" customWidth="1"/>
    <col min="9" max="9" width="13.140625" customWidth="1"/>
    <col min="10" max="10" width="12.5703125" customWidth="1"/>
    <col min="11" max="11" width="18" customWidth="1"/>
    <col min="12" max="12" width="12.5703125" customWidth="1"/>
    <col min="13" max="13" width="10.5703125" bestFit="1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2:16" x14ac:dyDescent="0.25">
      <c r="C1"/>
    </row>
    <row r="3" spans="2:16" ht="15" customHeight="1" x14ac:dyDescent="0.25">
      <c r="B3" s="62" t="s">
        <v>95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4"/>
    </row>
    <row r="4" spans="2:16" ht="15" customHeight="1" x14ac:dyDescent="0.25">
      <c r="B4" s="65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7"/>
    </row>
    <row r="5" spans="2:16" s="3" customFormat="1" ht="60" customHeight="1" x14ac:dyDescent="0.25">
      <c r="B5" s="18" t="s">
        <v>1</v>
      </c>
      <c r="C5" s="5" t="s">
        <v>2</v>
      </c>
      <c r="D5" s="24" t="s">
        <v>57</v>
      </c>
      <c r="E5" s="5" t="s">
        <v>46</v>
      </c>
      <c r="F5" s="36" t="s">
        <v>67</v>
      </c>
      <c r="G5" s="36" t="s">
        <v>62</v>
      </c>
      <c r="H5" s="36" t="s">
        <v>80</v>
      </c>
      <c r="I5" s="36" t="s">
        <v>63</v>
      </c>
      <c r="J5" s="36" t="s">
        <v>45</v>
      </c>
      <c r="K5" s="36" t="s">
        <v>85</v>
      </c>
      <c r="L5" s="36" t="s">
        <v>54</v>
      </c>
      <c r="M5" s="36" t="s">
        <v>78</v>
      </c>
      <c r="N5" s="36" t="s">
        <v>84</v>
      </c>
      <c r="O5" s="36" t="s">
        <v>87</v>
      </c>
      <c r="P5" s="36" t="s">
        <v>64</v>
      </c>
    </row>
    <row r="6" spans="2:16" x14ac:dyDescent="0.25">
      <c r="B6" s="6" t="s">
        <v>22</v>
      </c>
      <c r="C6" s="16" t="s">
        <v>3</v>
      </c>
      <c r="D6" s="7" t="s">
        <v>58</v>
      </c>
      <c r="E6" s="17" t="s">
        <v>47</v>
      </c>
      <c r="F6" s="48" t="s">
        <v>0</v>
      </c>
      <c r="G6" s="54">
        <v>635</v>
      </c>
      <c r="H6" s="55">
        <v>3</v>
      </c>
      <c r="I6" s="37">
        <v>659.63099999999997</v>
      </c>
      <c r="J6" s="37">
        <v>203089</v>
      </c>
      <c r="K6" s="48" t="s">
        <v>82</v>
      </c>
      <c r="L6" s="37">
        <v>10000</v>
      </c>
      <c r="M6" s="48">
        <v>2000</v>
      </c>
      <c r="N6" s="37">
        <v>607.33100000000002</v>
      </c>
      <c r="O6" s="37">
        <v>75</v>
      </c>
      <c r="P6" s="37">
        <v>217</v>
      </c>
    </row>
    <row r="7" spans="2:16" x14ac:dyDescent="0.25">
      <c r="B7" s="4" t="s">
        <v>23</v>
      </c>
      <c r="C7" s="12" t="s">
        <v>4</v>
      </c>
      <c r="D7" s="25" t="s">
        <v>58</v>
      </c>
      <c r="E7" s="14" t="s">
        <v>47</v>
      </c>
      <c r="F7" s="49" t="s">
        <v>0</v>
      </c>
      <c r="G7" s="47">
        <v>522</v>
      </c>
      <c r="H7" s="56">
        <v>3</v>
      </c>
      <c r="I7" s="38">
        <v>583.47299999999996</v>
      </c>
      <c r="J7" s="38">
        <v>187700</v>
      </c>
      <c r="K7" s="49" t="s">
        <v>82</v>
      </c>
      <c r="L7" s="38">
        <v>45460</v>
      </c>
      <c r="M7" s="49">
        <v>1989</v>
      </c>
      <c r="N7" s="38">
        <v>447.7</v>
      </c>
      <c r="O7" s="38">
        <v>66</v>
      </c>
      <c r="P7" s="38">
        <v>200</v>
      </c>
    </row>
    <row r="8" spans="2:16" x14ac:dyDescent="0.25">
      <c r="B8" s="8" t="s">
        <v>24</v>
      </c>
      <c r="C8" s="13" t="s">
        <v>5</v>
      </c>
      <c r="D8" s="9" t="s">
        <v>58</v>
      </c>
      <c r="E8" s="15" t="s">
        <v>47</v>
      </c>
      <c r="F8" s="50" t="s">
        <v>0</v>
      </c>
      <c r="G8" s="46">
        <v>930</v>
      </c>
      <c r="H8" s="57">
        <v>4</v>
      </c>
      <c r="I8" s="39">
        <v>551.40099999999995</v>
      </c>
      <c r="J8" s="39">
        <v>194031</v>
      </c>
      <c r="K8" s="50" t="s">
        <v>82</v>
      </c>
      <c r="L8" s="39">
        <v>22730</v>
      </c>
      <c r="M8" s="50">
        <v>1987</v>
      </c>
      <c r="N8" s="39">
        <v>512.26599999999996</v>
      </c>
      <c r="O8" s="39">
        <v>121</v>
      </c>
      <c r="P8" s="39">
        <v>147</v>
      </c>
    </row>
    <row r="9" spans="2:16" x14ac:dyDescent="0.25">
      <c r="B9" s="4" t="s">
        <v>25</v>
      </c>
      <c r="C9" s="12" t="s">
        <v>6</v>
      </c>
      <c r="D9" s="25" t="s">
        <v>58</v>
      </c>
      <c r="E9" s="14" t="s">
        <v>47</v>
      </c>
      <c r="F9" s="49" t="s">
        <v>0</v>
      </c>
      <c r="G9" s="47">
        <v>446</v>
      </c>
      <c r="H9" s="56">
        <v>3</v>
      </c>
      <c r="I9" s="38">
        <v>500.98500000000001</v>
      </c>
      <c r="J9" s="38">
        <v>163286</v>
      </c>
      <c r="K9" s="49" t="s">
        <v>82</v>
      </c>
      <c r="L9" s="38">
        <v>90800</v>
      </c>
      <c r="M9" s="49">
        <v>2001</v>
      </c>
      <c r="N9" s="38">
        <v>444.63299999999998</v>
      </c>
      <c r="O9" s="38">
        <v>58</v>
      </c>
      <c r="P9" s="38">
        <v>150</v>
      </c>
    </row>
    <row r="10" spans="2:16" x14ac:dyDescent="0.25">
      <c r="B10" s="73" t="s">
        <v>26</v>
      </c>
      <c r="C10" s="74" t="s">
        <v>8</v>
      </c>
      <c r="D10" s="9" t="s">
        <v>60</v>
      </c>
      <c r="E10" s="15" t="s">
        <v>47</v>
      </c>
      <c r="F10" s="50" t="s">
        <v>0</v>
      </c>
      <c r="G10" s="46">
        <v>2775</v>
      </c>
      <c r="H10" s="57">
        <v>3</v>
      </c>
      <c r="I10" s="39">
        <v>3853.0070000000001</v>
      </c>
      <c r="J10" s="39">
        <v>1044751</v>
      </c>
      <c r="K10" s="50" t="s">
        <v>82</v>
      </c>
      <c r="L10" s="39">
        <v>60000</v>
      </c>
      <c r="M10" s="50">
        <v>1997</v>
      </c>
      <c r="N10" s="68">
        <v>4311.0720000000001</v>
      </c>
      <c r="O10" s="68">
        <v>326</v>
      </c>
      <c r="P10" s="68"/>
    </row>
    <row r="11" spans="2:16" x14ac:dyDescent="0.25">
      <c r="B11" s="73"/>
      <c r="C11" s="74"/>
      <c r="D11" s="9" t="s">
        <v>74</v>
      </c>
      <c r="E11" s="15" t="s">
        <v>48</v>
      </c>
      <c r="F11" s="50" t="s">
        <v>0</v>
      </c>
      <c r="G11" s="46">
        <f>H11*65</f>
        <v>390</v>
      </c>
      <c r="H11" s="57">
        <v>6</v>
      </c>
      <c r="I11" s="39">
        <v>558.48</v>
      </c>
      <c r="J11" s="39">
        <v>0</v>
      </c>
      <c r="K11" s="50" t="s">
        <v>51</v>
      </c>
      <c r="L11" s="39" t="s">
        <v>51</v>
      </c>
      <c r="M11" s="50">
        <v>2004</v>
      </c>
      <c r="N11" s="69"/>
      <c r="O11" s="68"/>
      <c r="P11" s="69"/>
    </row>
    <row r="12" spans="2:16" x14ac:dyDescent="0.25">
      <c r="B12" s="73"/>
      <c r="C12" s="74"/>
      <c r="D12" s="9" t="s">
        <v>75</v>
      </c>
      <c r="E12" s="15" t="s">
        <v>49</v>
      </c>
      <c r="F12" s="50" t="s">
        <v>0</v>
      </c>
      <c r="G12" s="46">
        <v>300</v>
      </c>
      <c r="H12" s="57">
        <v>3</v>
      </c>
      <c r="I12" s="39">
        <v>52.186999999999998</v>
      </c>
      <c r="J12" s="39">
        <v>0</v>
      </c>
      <c r="K12" s="50" t="s">
        <v>51</v>
      </c>
      <c r="L12" s="39" t="s">
        <v>51</v>
      </c>
      <c r="M12" s="50">
        <v>2011</v>
      </c>
      <c r="N12" s="69"/>
      <c r="O12" s="68"/>
      <c r="P12" s="69"/>
    </row>
    <row r="13" spans="2:16" ht="31.5" customHeight="1" x14ac:dyDescent="0.25">
      <c r="B13" s="4" t="s">
        <v>27</v>
      </c>
      <c r="C13" s="10" t="s">
        <v>7</v>
      </c>
      <c r="D13" s="25" t="s">
        <v>58</v>
      </c>
      <c r="E13" s="14" t="s">
        <v>47</v>
      </c>
      <c r="F13" s="49" t="s">
        <v>0</v>
      </c>
      <c r="G13" s="47">
        <v>712</v>
      </c>
      <c r="H13" s="56">
        <v>3</v>
      </c>
      <c r="I13" s="38">
        <v>1051.242</v>
      </c>
      <c r="J13" s="38">
        <v>306066</v>
      </c>
      <c r="K13" s="49" t="s">
        <v>82</v>
      </c>
      <c r="L13" s="38">
        <v>68190</v>
      </c>
      <c r="M13" s="49">
        <v>1999</v>
      </c>
      <c r="N13" s="38">
        <v>961.38699999999994</v>
      </c>
      <c r="O13" s="38">
        <v>147</v>
      </c>
      <c r="P13" s="38">
        <v>365</v>
      </c>
    </row>
    <row r="14" spans="2:16" x14ac:dyDescent="0.25">
      <c r="B14" s="8" t="s">
        <v>28</v>
      </c>
      <c r="C14" s="11" t="s">
        <v>53</v>
      </c>
      <c r="D14" s="9" t="s">
        <v>58</v>
      </c>
      <c r="E14" s="15" t="s">
        <v>47</v>
      </c>
      <c r="F14" s="50" t="s">
        <v>0</v>
      </c>
      <c r="G14" s="46">
        <v>3160</v>
      </c>
      <c r="H14" s="57">
        <v>5</v>
      </c>
      <c r="I14" s="39">
        <v>5630.5</v>
      </c>
      <c r="J14" s="39">
        <v>1626898</v>
      </c>
      <c r="K14" s="50"/>
      <c r="L14" s="46">
        <v>310000</v>
      </c>
      <c r="M14" s="50">
        <v>1990</v>
      </c>
      <c r="N14" s="46">
        <v>5394.8270000000002</v>
      </c>
      <c r="O14" s="46">
        <v>225</v>
      </c>
      <c r="P14" s="46">
        <v>1582</v>
      </c>
    </row>
    <row r="15" spans="2:16" ht="45" customHeight="1" x14ac:dyDescent="0.25">
      <c r="B15" s="71" t="s">
        <v>56</v>
      </c>
      <c r="C15" s="72" t="s">
        <v>29</v>
      </c>
      <c r="D15" s="41" t="s">
        <v>96</v>
      </c>
      <c r="E15" s="42" t="s">
        <v>81</v>
      </c>
      <c r="F15" s="51" t="s">
        <v>65</v>
      </c>
      <c r="G15" s="58">
        <v>4000</v>
      </c>
      <c r="H15" s="59" t="s">
        <v>79</v>
      </c>
      <c r="I15" s="44">
        <v>26142.98</v>
      </c>
      <c r="J15" s="44">
        <v>0</v>
      </c>
      <c r="K15" s="43" t="s">
        <v>51</v>
      </c>
      <c r="L15" s="43" t="s">
        <v>51</v>
      </c>
      <c r="M15" s="51">
        <v>1996</v>
      </c>
      <c r="N15" s="70">
        <v>26761.379000000001</v>
      </c>
      <c r="O15" s="70">
        <v>1043</v>
      </c>
      <c r="P15" s="70">
        <v>5959</v>
      </c>
    </row>
    <row r="16" spans="2:16" x14ac:dyDescent="0.25">
      <c r="B16" s="71"/>
      <c r="C16" s="72"/>
      <c r="D16" s="22" t="s">
        <v>58</v>
      </c>
      <c r="E16" s="21" t="s">
        <v>47</v>
      </c>
      <c r="F16" s="49"/>
      <c r="G16" s="47">
        <v>7150</v>
      </c>
      <c r="H16" s="56">
        <v>6</v>
      </c>
      <c r="I16" s="38">
        <v>1107.7729999999999</v>
      </c>
      <c r="J16" s="38">
        <v>343249</v>
      </c>
      <c r="K16" s="49" t="s">
        <v>83</v>
      </c>
      <c r="L16" s="47">
        <v>60000</v>
      </c>
      <c r="M16" s="49">
        <v>1984</v>
      </c>
      <c r="N16" s="69"/>
      <c r="O16" s="70"/>
      <c r="P16" s="69"/>
    </row>
    <row r="17" spans="2:16" x14ac:dyDescent="0.25">
      <c r="B17" s="8" t="s">
        <v>31</v>
      </c>
      <c r="C17" s="11" t="s">
        <v>30</v>
      </c>
      <c r="D17" s="9" t="s">
        <v>58</v>
      </c>
      <c r="E17" s="9" t="s">
        <v>47</v>
      </c>
      <c r="F17" s="50" t="s">
        <v>0</v>
      </c>
      <c r="G17" s="46">
        <v>160</v>
      </c>
      <c r="H17" s="57">
        <v>3</v>
      </c>
      <c r="I17" s="39">
        <v>210.602</v>
      </c>
      <c r="J17" s="39">
        <v>74228</v>
      </c>
      <c r="K17" s="50" t="s">
        <v>82</v>
      </c>
      <c r="L17" s="46">
        <v>84800</v>
      </c>
      <c r="M17" s="50">
        <v>2009</v>
      </c>
      <c r="N17" s="46">
        <v>193.62899999999999</v>
      </c>
      <c r="O17" s="46">
        <v>16</v>
      </c>
      <c r="P17" s="46">
        <v>47</v>
      </c>
    </row>
    <row r="18" spans="2:16" x14ac:dyDescent="0.25">
      <c r="B18" s="4" t="s">
        <v>9</v>
      </c>
      <c r="C18" s="10" t="s">
        <v>32</v>
      </c>
      <c r="D18" s="26" t="s">
        <v>58</v>
      </c>
      <c r="E18" s="22" t="s">
        <v>47</v>
      </c>
      <c r="F18" s="49" t="s">
        <v>0</v>
      </c>
      <c r="G18" s="47">
        <v>2635</v>
      </c>
      <c r="H18" s="56">
        <v>4</v>
      </c>
      <c r="I18" s="53">
        <v>4561.1080000000002</v>
      </c>
      <c r="J18" s="38">
        <v>1398875</v>
      </c>
      <c r="K18" s="49" t="s">
        <v>83</v>
      </c>
      <c r="L18" s="38">
        <v>628000</v>
      </c>
      <c r="M18" s="49">
        <v>1993</v>
      </c>
      <c r="N18" s="38">
        <v>4260.3109999999997</v>
      </c>
      <c r="O18" s="38">
        <v>262</v>
      </c>
      <c r="P18" s="38">
        <v>929</v>
      </c>
    </row>
    <row r="19" spans="2:16" x14ac:dyDescent="0.25">
      <c r="B19" s="8" t="s">
        <v>10</v>
      </c>
      <c r="C19" s="11" t="s">
        <v>33</v>
      </c>
      <c r="D19" s="9" t="s">
        <v>58</v>
      </c>
      <c r="E19" s="9" t="s">
        <v>47</v>
      </c>
      <c r="F19" s="50" t="s">
        <v>0</v>
      </c>
      <c r="G19" s="46">
        <v>1965</v>
      </c>
      <c r="H19" s="57">
        <v>4</v>
      </c>
      <c r="I19" s="39">
        <v>3504.2359999999999</v>
      </c>
      <c r="J19" s="39">
        <v>1035086</v>
      </c>
      <c r="K19" s="50" t="s">
        <v>83</v>
      </c>
      <c r="L19" s="39">
        <v>45460</v>
      </c>
      <c r="M19" s="50">
        <v>1995</v>
      </c>
      <c r="N19" s="39">
        <v>3367.221</v>
      </c>
      <c r="O19" s="39">
        <v>225</v>
      </c>
      <c r="P19" s="39">
        <v>898</v>
      </c>
    </row>
    <row r="20" spans="2:16" x14ac:dyDescent="0.25">
      <c r="B20" s="4" t="s">
        <v>11</v>
      </c>
      <c r="C20" s="10" t="s">
        <v>34</v>
      </c>
      <c r="D20" s="26" t="s">
        <v>58</v>
      </c>
      <c r="E20" s="22" t="s">
        <v>47</v>
      </c>
      <c r="F20" s="49" t="s">
        <v>0</v>
      </c>
      <c r="G20" s="47">
        <v>1020</v>
      </c>
      <c r="H20" s="56">
        <v>3</v>
      </c>
      <c r="I20" s="38">
        <v>1603.578</v>
      </c>
      <c r="J20" s="38">
        <v>451025</v>
      </c>
      <c r="K20" s="49" t="s">
        <v>83</v>
      </c>
      <c r="L20" s="47">
        <v>90000</v>
      </c>
      <c r="M20" s="49">
        <v>1986</v>
      </c>
      <c r="N20" s="47">
        <v>1493.9190000000001</v>
      </c>
      <c r="O20" s="47">
        <v>132</v>
      </c>
      <c r="P20" s="47">
        <v>391</v>
      </c>
    </row>
    <row r="21" spans="2:16" x14ac:dyDescent="0.25">
      <c r="B21" s="8" t="s">
        <v>12</v>
      </c>
      <c r="C21" s="11" t="s">
        <v>35</v>
      </c>
      <c r="D21" s="9" t="s">
        <v>58</v>
      </c>
      <c r="E21" s="9" t="s">
        <v>47</v>
      </c>
      <c r="F21" s="50" t="s">
        <v>0</v>
      </c>
      <c r="G21" s="46">
        <v>380</v>
      </c>
      <c r="H21" s="57">
        <v>3</v>
      </c>
      <c r="I21" s="39">
        <v>318.89999999999998</v>
      </c>
      <c r="J21" s="39">
        <v>109678</v>
      </c>
      <c r="K21" s="50" t="s">
        <v>82</v>
      </c>
      <c r="L21" s="39">
        <v>121170</v>
      </c>
      <c r="M21" s="50">
        <v>1999</v>
      </c>
      <c r="N21" s="39">
        <v>262.2</v>
      </c>
      <c r="O21" s="39">
        <v>33</v>
      </c>
      <c r="P21" s="39">
        <v>80</v>
      </c>
    </row>
    <row r="22" spans="2:16" x14ac:dyDescent="0.25">
      <c r="B22" s="4" t="s">
        <v>13</v>
      </c>
      <c r="C22" s="10" t="s">
        <v>36</v>
      </c>
      <c r="D22" s="26" t="s">
        <v>58</v>
      </c>
      <c r="E22" s="22" t="s">
        <v>47</v>
      </c>
      <c r="F22" s="49" t="s">
        <v>0</v>
      </c>
      <c r="G22" s="47">
        <v>1005</v>
      </c>
      <c r="H22" s="56">
        <v>3</v>
      </c>
      <c r="I22" s="38">
        <v>1163.46</v>
      </c>
      <c r="J22" s="38">
        <v>323826</v>
      </c>
      <c r="K22" s="49" t="s">
        <v>82</v>
      </c>
      <c r="L22" s="38">
        <v>514000</v>
      </c>
      <c r="M22" s="49">
        <v>2002</v>
      </c>
      <c r="N22" s="38">
        <v>1117.0309999999999</v>
      </c>
      <c r="O22" s="38">
        <v>93</v>
      </c>
      <c r="P22" s="38">
        <v>270</v>
      </c>
    </row>
    <row r="23" spans="2:16" x14ac:dyDescent="0.25">
      <c r="B23" s="8" t="s">
        <v>14</v>
      </c>
      <c r="C23" s="11" t="s">
        <v>37</v>
      </c>
      <c r="D23" s="9" t="s">
        <v>58</v>
      </c>
      <c r="E23" s="9" t="s">
        <v>47</v>
      </c>
      <c r="F23" s="50" t="s">
        <v>0</v>
      </c>
      <c r="G23" s="46">
        <v>2220</v>
      </c>
      <c r="H23" s="57">
        <v>4</v>
      </c>
      <c r="I23" s="39">
        <v>4477.12</v>
      </c>
      <c r="J23" s="39">
        <v>1287655</v>
      </c>
      <c r="K23" s="50" t="s">
        <v>83</v>
      </c>
      <c r="L23" s="39">
        <v>46200</v>
      </c>
      <c r="M23" s="50">
        <v>1992</v>
      </c>
      <c r="N23" s="39">
        <v>4302.6239999999998</v>
      </c>
      <c r="O23" s="39">
        <v>328</v>
      </c>
      <c r="P23" s="39">
        <v>982</v>
      </c>
    </row>
    <row r="24" spans="2:16" x14ac:dyDescent="0.25">
      <c r="B24" s="4" t="s">
        <v>15</v>
      </c>
      <c r="C24" s="10" t="s">
        <v>38</v>
      </c>
      <c r="D24" s="26" t="s">
        <v>58</v>
      </c>
      <c r="E24" s="22" t="s">
        <v>47</v>
      </c>
      <c r="F24" s="49" t="s">
        <v>0</v>
      </c>
      <c r="G24" s="47">
        <v>2500</v>
      </c>
      <c r="H24" s="56">
        <v>4</v>
      </c>
      <c r="I24" s="38">
        <v>5202.7520000000004</v>
      </c>
      <c r="J24" s="38">
        <v>1564809.4000000001</v>
      </c>
      <c r="K24" s="49" t="s">
        <v>82</v>
      </c>
      <c r="L24" s="38">
        <v>22700</v>
      </c>
      <c r="M24" s="49">
        <v>1998</v>
      </c>
      <c r="N24" s="38">
        <v>5015.6750000000002</v>
      </c>
      <c r="O24" s="38">
        <v>280</v>
      </c>
      <c r="P24" s="38">
        <v>1078</v>
      </c>
    </row>
    <row r="25" spans="2:16" x14ac:dyDescent="0.25">
      <c r="B25" s="8" t="s">
        <v>16</v>
      </c>
      <c r="C25" s="11" t="s">
        <v>39</v>
      </c>
      <c r="D25" s="9" t="s">
        <v>58</v>
      </c>
      <c r="E25" s="9" t="s">
        <v>47</v>
      </c>
      <c r="F25" s="50" t="s">
        <v>0</v>
      </c>
      <c r="G25" s="46">
        <v>1700</v>
      </c>
      <c r="H25" s="57">
        <v>3</v>
      </c>
      <c r="I25" s="39">
        <v>4519.857</v>
      </c>
      <c r="J25" s="39">
        <v>1298550</v>
      </c>
      <c r="K25" s="50" t="s">
        <v>82</v>
      </c>
      <c r="L25" s="46">
        <v>1078000</v>
      </c>
      <c r="M25" s="50">
        <v>1992</v>
      </c>
      <c r="N25" s="46">
        <v>4362.6559999999999</v>
      </c>
      <c r="O25" s="46">
        <v>228</v>
      </c>
      <c r="P25" s="46">
        <v>914</v>
      </c>
    </row>
    <row r="26" spans="2:16" x14ac:dyDescent="0.25">
      <c r="B26" s="4" t="s">
        <v>17</v>
      </c>
      <c r="C26" s="10" t="s">
        <v>40</v>
      </c>
      <c r="D26" s="26" t="s">
        <v>58</v>
      </c>
      <c r="E26" s="22" t="s">
        <v>47</v>
      </c>
      <c r="F26" s="49" t="s">
        <v>0</v>
      </c>
      <c r="G26" s="47">
        <v>3755</v>
      </c>
      <c r="H26" s="56">
        <v>4</v>
      </c>
      <c r="I26" s="38">
        <v>9377.2530000000006</v>
      </c>
      <c r="J26" s="38">
        <v>2567222</v>
      </c>
      <c r="K26" s="49" t="s">
        <v>82</v>
      </c>
      <c r="L26" s="38">
        <v>1077820</v>
      </c>
      <c r="M26" s="49">
        <v>2001</v>
      </c>
      <c r="N26" s="38">
        <v>9021.6669999999995</v>
      </c>
      <c r="O26" s="38">
        <v>491</v>
      </c>
      <c r="P26" s="38">
        <v>1999</v>
      </c>
    </row>
    <row r="27" spans="2:16" x14ac:dyDescent="0.25">
      <c r="B27" s="8" t="s">
        <v>18</v>
      </c>
      <c r="C27" s="11" t="s">
        <v>41</v>
      </c>
      <c r="D27" s="9" t="s">
        <v>58</v>
      </c>
      <c r="E27" s="9" t="s">
        <v>47</v>
      </c>
      <c r="F27" s="50" t="s">
        <v>0</v>
      </c>
      <c r="G27" s="46">
        <v>150</v>
      </c>
      <c r="H27" s="57">
        <v>3</v>
      </c>
      <c r="I27" s="39">
        <v>209.94800000000001</v>
      </c>
      <c r="J27" s="39">
        <v>79865</v>
      </c>
      <c r="K27" s="50" t="s">
        <v>83</v>
      </c>
      <c r="L27" s="39">
        <v>45400</v>
      </c>
      <c r="M27" s="50">
        <v>1994</v>
      </c>
      <c r="N27" s="39">
        <v>178.9</v>
      </c>
      <c r="O27" s="39">
        <v>38</v>
      </c>
      <c r="P27" s="39">
        <v>63</v>
      </c>
    </row>
    <row r="28" spans="2:16" x14ac:dyDescent="0.25">
      <c r="B28" s="4" t="s">
        <v>19</v>
      </c>
      <c r="C28" s="10" t="s">
        <v>42</v>
      </c>
      <c r="D28" s="26" t="s">
        <v>58</v>
      </c>
      <c r="E28" s="22" t="s">
        <v>47</v>
      </c>
      <c r="F28" s="49" t="s">
        <v>0</v>
      </c>
      <c r="G28" s="47">
        <v>890</v>
      </c>
      <c r="H28" s="56">
        <v>3</v>
      </c>
      <c r="I28" s="38">
        <v>2032.212</v>
      </c>
      <c r="J28" s="38">
        <v>574511</v>
      </c>
      <c r="K28" s="49" t="s">
        <v>82</v>
      </c>
      <c r="L28" s="38">
        <v>638000</v>
      </c>
      <c r="M28" s="49">
        <v>2000</v>
      </c>
      <c r="N28" s="38">
        <v>1957.586</v>
      </c>
      <c r="O28" s="38">
        <v>138</v>
      </c>
      <c r="P28" s="38">
        <v>459</v>
      </c>
    </row>
    <row r="29" spans="2:16" x14ac:dyDescent="0.25">
      <c r="B29" s="8" t="s">
        <v>20</v>
      </c>
      <c r="C29" s="11" t="s">
        <v>43</v>
      </c>
      <c r="D29" s="9" t="s">
        <v>58</v>
      </c>
      <c r="E29" s="9" t="s">
        <v>47</v>
      </c>
      <c r="F29" s="50" t="s">
        <v>0</v>
      </c>
      <c r="G29" s="46">
        <v>1320</v>
      </c>
      <c r="H29" s="57">
        <v>3</v>
      </c>
      <c r="I29" s="39">
        <v>3049.39</v>
      </c>
      <c r="J29" s="39">
        <v>854114</v>
      </c>
      <c r="K29" s="50" t="s">
        <v>82</v>
      </c>
      <c r="L29" s="39">
        <v>813530</v>
      </c>
      <c r="M29" s="50">
        <v>1998</v>
      </c>
      <c r="N29" s="39">
        <v>2945.7910000000002</v>
      </c>
      <c r="O29" s="39">
        <v>175</v>
      </c>
      <c r="P29" s="39">
        <v>701</v>
      </c>
    </row>
    <row r="30" spans="2:16" x14ac:dyDescent="0.25">
      <c r="B30" s="19" t="s">
        <v>21</v>
      </c>
      <c r="C30" s="20" t="s">
        <v>44</v>
      </c>
      <c r="D30" s="27" t="s">
        <v>58</v>
      </c>
      <c r="E30" s="23" t="s">
        <v>59</v>
      </c>
      <c r="F30" s="52" t="s">
        <v>0</v>
      </c>
      <c r="G30" s="60">
        <v>3230</v>
      </c>
      <c r="H30" s="61">
        <v>4</v>
      </c>
      <c r="I30" s="40">
        <v>9419.9570000000003</v>
      </c>
      <c r="J30" s="40">
        <v>2574499</v>
      </c>
      <c r="K30" s="52" t="s">
        <v>82</v>
      </c>
      <c r="L30" s="40">
        <v>90960</v>
      </c>
      <c r="M30" s="52">
        <v>2002</v>
      </c>
      <c r="N30" s="40">
        <v>9071.4349999999995</v>
      </c>
      <c r="O30" s="40" t="s">
        <v>79</v>
      </c>
      <c r="P30" s="40">
        <v>1731</v>
      </c>
    </row>
    <row r="31" spans="2:16" x14ac:dyDescent="0.25">
      <c r="B31" s="1"/>
    </row>
    <row r="42" spans="1:2" x14ac:dyDescent="0.25">
      <c r="A42" s="75" t="s">
        <v>97</v>
      </c>
      <c r="B42" s="75" t="s">
        <v>98</v>
      </c>
    </row>
    <row r="43" spans="1:2" ht="15.75" x14ac:dyDescent="0.25">
      <c r="A43" s="76"/>
      <c r="B43" s="75" t="s">
        <v>99</v>
      </c>
    </row>
  </sheetData>
  <mergeCells count="11">
    <mergeCell ref="B3:P4"/>
    <mergeCell ref="N10:N12"/>
    <mergeCell ref="N15:N16"/>
    <mergeCell ref="P10:P12"/>
    <mergeCell ref="P15:P16"/>
    <mergeCell ref="B15:B16"/>
    <mergeCell ref="C15:C16"/>
    <mergeCell ref="B10:B12"/>
    <mergeCell ref="C10:C12"/>
    <mergeCell ref="O10:O12"/>
    <mergeCell ref="O15:O16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22" sqref="D22"/>
    </sheetView>
  </sheetViews>
  <sheetFormatPr defaultRowHeight="15" x14ac:dyDescent="0.25"/>
  <cols>
    <col min="3" max="3" width="68.28515625" customWidth="1"/>
    <col min="4" max="4" width="103.5703125" bestFit="1" customWidth="1"/>
  </cols>
  <sheetData>
    <row r="3" spans="3:4" ht="23.25" x14ac:dyDescent="0.35">
      <c r="C3" s="66" t="s">
        <v>73</v>
      </c>
      <c r="D3" s="66"/>
    </row>
    <row r="4" spans="3:4" ht="15.75" x14ac:dyDescent="0.25">
      <c r="C4" s="30" t="s">
        <v>1</v>
      </c>
      <c r="D4" s="31" t="s">
        <v>91</v>
      </c>
    </row>
    <row r="5" spans="3:4" ht="15.75" x14ac:dyDescent="0.25">
      <c r="C5" s="32" t="s">
        <v>2</v>
      </c>
      <c r="D5" s="33" t="s">
        <v>92</v>
      </c>
    </row>
    <row r="6" spans="3:4" ht="47.25" x14ac:dyDescent="0.25">
      <c r="C6" s="32" t="s">
        <v>57</v>
      </c>
      <c r="D6" s="34" t="s">
        <v>90</v>
      </c>
    </row>
    <row r="7" spans="3:4" ht="15.75" x14ac:dyDescent="0.25">
      <c r="C7" s="32" t="s">
        <v>46</v>
      </c>
      <c r="D7" s="28" t="s">
        <v>66</v>
      </c>
    </row>
    <row r="8" spans="3:4" ht="15.75" x14ac:dyDescent="0.25">
      <c r="C8" s="32" t="s">
        <v>67</v>
      </c>
      <c r="D8" s="34" t="s">
        <v>76</v>
      </c>
    </row>
    <row r="9" spans="3:4" ht="15.75" x14ac:dyDescent="0.25">
      <c r="C9" s="32" t="s">
        <v>62</v>
      </c>
      <c r="D9" s="28" t="s">
        <v>93</v>
      </c>
    </row>
    <row r="10" spans="3:4" ht="15.75" x14ac:dyDescent="0.25">
      <c r="C10" s="32" t="s">
        <v>61</v>
      </c>
      <c r="D10" s="28" t="s">
        <v>94</v>
      </c>
    </row>
    <row r="11" spans="3:4" ht="15.75" x14ac:dyDescent="0.25">
      <c r="C11" s="32" t="s">
        <v>63</v>
      </c>
      <c r="D11" s="28" t="s">
        <v>68</v>
      </c>
    </row>
    <row r="12" spans="3:4" ht="15.75" x14ac:dyDescent="0.25">
      <c r="C12" s="32" t="s">
        <v>45</v>
      </c>
      <c r="D12" s="28" t="s">
        <v>69</v>
      </c>
    </row>
    <row r="13" spans="3:4" ht="15.75" x14ac:dyDescent="0.25">
      <c r="C13" s="32" t="s">
        <v>52</v>
      </c>
      <c r="D13" s="28" t="s">
        <v>77</v>
      </c>
    </row>
    <row r="14" spans="3:4" ht="15.75" x14ac:dyDescent="0.25">
      <c r="C14" s="32" t="s">
        <v>54</v>
      </c>
      <c r="D14" s="28" t="s">
        <v>70</v>
      </c>
    </row>
    <row r="15" spans="3:4" ht="15.75" x14ac:dyDescent="0.25">
      <c r="C15" s="32" t="s">
        <v>50</v>
      </c>
      <c r="D15" s="45" t="s">
        <v>89</v>
      </c>
    </row>
    <row r="16" spans="3:4" ht="15.75" x14ac:dyDescent="0.25">
      <c r="C16" s="32" t="s">
        <v>55</v>
      </c>
      <c r="D16" s="28" t="s">
        <v>71</v>
      </c>
    </row>
    <row r="17" spans="3:4" ht="15.75" x14ac:dyDescent="0.25">
      <c r="C17" s="32" t="s">
        <v>86</v>
      </c>
      <c r="D17" s="28" t="s">
        <v>88</v>
      </c>
    </row>
    <row r="18" spans="3:4" ht="15.75" x14ac:dyDescent="0.25">
      <c r="C18" s="35" t="s">
        <v>64</v>
      </c>
      <c r="D18" s="29" t="s">
        <v>72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Candace White</cp:lastModifiedBy>
  <cp:lastPrinted>2016-11-03T12:05:16Z</cp:lastPrinted>
  <dcterms:created xsi:type="dcterms:W3CDTF">2016-10-04T13:03:15Z</dcterms:created>
  <dcterms:modified xsi:type="dcterms:W3CDTF">2017-03-03T17:57:37Z</dcterms:modified>
</cp:coreProperties>
</file>