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00"/>
  </bookViews>
  <sheets>
    <sheet name="Data" sheetId="1" r:id="rId1"/>
    <sheet name="FIELD DEFINITIONS" sheetId="2" r:id="rId2"/>
  </sheets>
  <definedNames>
    <definedName name="_ftn1" localSheetId="0">Data!#REF!</definedName>
    <definedName name="_ftn2" localSheetId="0">Data!#REF!</definedName>
    <definedName name="_ftnref1" localSheetId="0">Data!$B$15</definedName>
    <definedName name="_ftnref2" localSheetId="0">Data!#REF!</definedName>
    <definedName name="_xlnm.Print_Area" localSheetId="0">Data!$B$2:$P$40</definedName>
    <definedName name="_xlnm.Print_Area" localSheetId="1">'FIELD DEFINITIONS'!$C$3:$D$18</definedName>
    <definedName name="_xlnm.Print_Titles" localSheetId="0">Data!$B:$B,Data!$3:$4</definedName>
  </definedNames>
  <calcPr calcId="145621"/>
</workbook>
</file>

<file path=xl/calcChain.xml><?xml version="1.0" encoding="utf-8"?>
<calcChain xmlns="http://schemas.openxmlformats.org/spreadsheetml/2006/main">
  <c r="G11" i="1" l="1"/>
</calcChain>
</file>

<file path=xl/sharedStrings.xml><?xml version="1.0" encoding="utf-8"?>
<sst xmlns="http://schemas.openxmlformats.org/spreadsheetml/2006/main" count="191" uniqueCount="99">
  <si>
    <t>No</t>
  </si>
  <si>
    <t>Isolated Systems</t>
  </si>
  <si>
    <t xml:space="preserve">Legislative/Incorporated Communities and other service areas </t>
  </si>
  <si>
    <t>Francois</t>
  </si>
  <si>
    <t>Grey River</t>
  </si>
  <si>
    <t>Little Bay Islands</t>
  </si>
  <si>
    <t>McCallum</t>
  </si>
  <si>
    <t>Dock Cove, Hayward's Cove, Penny's Cove, Shalloway Cove &amp; Shoal Cove</t>
  </si>
  <si>
    <t>Ramea</t>
  </si>
  <si>
    <r>
      <t>10.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MARY'S HARBOUR</t>
    </r>
  </si>
  <si>
    <r>
      <t>11.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PORT HOPE SIMPSON</t>
    </r>
  </si>
  <si>
    <r>
      <t>12.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ST. LEWIS</t>
    </r>
  </si>
  <si>
    <r>
      <t xml:space="preserve">1. </t>
    </r>
    <r>
      <rPr>
        <sz val="11"/>
        <color theme="1"/>
        <rFont val="Calibri"/>
        <family val="2"/>
        <scheme val="minor"/>
      </rPr>
      <t>FRANCOIS</t>
    </r>
  </si>
  <si>
    <r>
      <t xml:space="preserve">2. </t>
    </r>
    <r>
      <rPr>
        <sz val="11"/>
        <color theme="1"/>
        <rFont val="Calibri"/>
        <family val="2"/>
        <scheme val="minor"/>
      </rPr>
      <t>GREY RIVER</t>
    </r>
  </si>
  <si>
    <r>
      <t>3.</t>
    </r>
    <r>
      <rPr>
        <sz val="7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LITTLE BAY ISLANDS</t>
    </r>
  </si>
  <si>
    <r>
      <t>4.</t>
    </r>
    <r>
      <rPr>
        <sz val="7"/>
        <color theme="1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McCALLUM</t>
    </r>
  </si>
  <si>
    <r>
      <t>5.</t>
    </r>
    <r>
      <rPr>
        <sz val="7"/>
        <color theme="1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RAMEA</t>
    </r>
  </si>
  <si>
    <r>
      <t>6.</t>
    </r>
    <r>
      <rPr>
        <sz val="7"/>
        <color theme="1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ST. BRENDAN'S</t>
    </r>
  </si>
  <si>
    <r>
      <t>7.</t>
    </r>
    <r>
      <rPr>
        <sz val="7"/>
        <color theme="1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CHARLOTTETOWN</t>
    </r>
  </si>
  <si>
    <t>Buckle's Point, Capstan Island, English Point, Forteau, Fox Cove, L'Anse Amour, L'Anse au Clair, L'Anse au Diable, L'Anse au Loup, Organ's Island, Pinware, Red Bay &amp; West St. Modest</t>
  </si>
  <si>
    <t>Norman Bay</t>
  </si>
  <si>
    <r>
      <t>9.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NORMAN BAY</t>
    </r>
  </si>
  <si>
    <t>Lodge Bay &amp; Mary's Harbour</t>
  </si>
  <si>
    <t>Port Hope Simpson</t>
  </si>
  <si>
    <t>Frankie's Cove &amp; St. Lewis</t>
  </si>
  <si>
    <t>Black Tickle &amp; Domino</t>
  </si>
  <si>
    <t>Cartwright</t>
  </si>
  <si>
    <t>Hopedale</t>
  </si>
  <si>
    <t>Makkovik</t>
  </si>
  <si>
    <t>Nain</t>
  </si>
  <si>
    <t>Paradise River</t>
  </si>
  <si>
    <t>Postville</t>
  </si>
  <si>
    <t>Rigolet</t>
  </si>
  <si>
    <t>Natuashish</t>
  </si>
  <si>
    <t>Annual Fuel Consumption (Litres)</t>
  </si>
  <si>
    <t>Service Provider</t>
  </si>
  <si>
    <t>Newfoundland and Labrador Hydro</t>
  </si>
  <si>
    <t>Frontier Power</t>
  </si>
  <si>
    <t>Nalcor</t>
  </si>
  <si>
    <t>System Installation Date</t>
  </si>
  <si>
    <t>-</t>
  </si>
  <si>
    <t>Means of Fuel Transportation (Air, Train, Truck or Ship)</t>
  </si>
  <si>
    <t>Charlottetown &amp; Pinsent's Arm</t>
  </si>
  <si>
    <t>Fuel Storage on Site (Litres)</t>
  </si>
  <si>
    <t>Annual Consumer Demand (MWh/yr)</t>
  </si>
  <si>
    <t>8. L'ANSE AU LOUP</t>
  </si>
  <si>
    <t>Power Source(s)</t>
  </si>
  <si>
    <t>Fossil-Diesel</t>
  </si>
  <si>
    <t>Mushuau Innu First Nation</t>
  </si>
  <si>
    <t>Fossil-Diesel (Primary)</t>
  </si>
  <si>
    <t>Number Of Fossil Fuel Generator Sets</t>
  </si>
  <si>
    <t>Capacity (kW)</t>
  </si>
  <si>
    <t>Annual Supplied Gross Generation (MWh/yr)</t>
  </si>
  <si>
    <t>Peak (kW)</t>
  </si>
  <si>
    <t>Yes</t>
  </si>
  <si>
    <t>Name of entity in charge of providing electricity service.</t>
  </si>
  <si>
    <t>Interprovincial Trade</t>
  </si>
  <si>
    <t>Indicates the annual generation of electricity in megawatt hours (MWh/yr).</t>
  </si>
  <si>
    <t xml:space="preserve">Indicates the annual fuel consumption of the  fossil fuel used. </t>
  </si>
  <si>
    <t xml:space="preserve">Total storage capacity of main fossil fuel in litres. </t>
  </si>
  <si>
    <t>Annual electricity demand in megawatt hour (MWh), as measured at the power plant .</t>
  </si>
  <si>
    <t>Indicates maximum load demand that the Isolated System is requested to serve in kilowatts (kW).</t>
  </si>
  <si>
    <t>FIELD DEFINITIONS</t>
  </si>
  <si>
    <t>Renewable-Wind</t>
  </si>
  <si>
    <t>Renewable-Wind/Hydrogen</t>
  </si>
  <si>
    <t xml:space="preserve">Indicates whether the Isolated System's power source is generate in or out of province. </t>
  </si>
  <si>
    <t>Indicates how fuel is transported to the Isolated System (air, train, truck or ship).</t>
  </si>
  <si>
    <t>System Installation Date*</t>
  </si>
  <si>
    <t>na</t>
  </si>
  <si>
    <t>Number Of Generator Sets</t>
  </si>
  <si>
    <t>Hydro Quebec (Lac Robertson)</t>
  </si>
  <si>
    <t>Ship</t>
  </si>
  <si>
    <t>Truck</t>
  </si>
  <si>
    <t>Annual Consumer Demand (MWh/yr)**</t>
  </si>
  <si>
    <t>Means of Fuel Transportation to Community (Truck or Ship)</t>
  </si>
  <si>
    <t>Total Number of Customers</t>
  </si>
  <si>
    <t>Total Number of Customers***</t>
  </si>
  <si>
    <t xml:space="preserve">Summation of all domestic and general service customers served by the Isolated System. </t>
  </si>
  <si>
    <t xml:space="preserve">Indicates the purchase year of oldest unit on the Isolated System. 
</t>
  </si>
  <si>
    <t>Indicates whether the Isolated System's power source for electricity is:
Fossil fuel: diesel, natural gas, gasoline, propane
Renewable: wind, solar, biomass or hydro</t>
  </si>
  <si>
    <t>Name of the Isolated System.</t>
  </si>
  <si>
    <t xml:space="preserve">List of communities served by the Isolated System. </t>
  </si>
  <si>
    <t>Indicates total nameplate capacity.</t>
  </si>
  <si>
    <t>Indicates how many gensets ae on the Isolated System.</t>
  </si>
  <si>
    <r>
      <t>Hydro (Primary)</t>
    </r>
    <r>
      <rPr>
        <vertAlign val="superscript"/>
        <sz val="11"/>
        <color theme="1"/>
        <rFont val="Calibri"/>
        <family val="2"/>
        <scheme val="minor"/>
      </rPr>
      <t>4</t>
    </r>
  </si>
  <si>
    <t>Source:</t>
  </si>
  <si>
    <t>Newfoundland &amp; Labrador Hydro</t>
  </si>
  <si>
    <t>Net Peak (kW)</t>
  </si>
  <si>
    <t>Market Analysis Section, Rural Planning Department</t>
  </si>
  <si>
    <t>2018 Generation &amp; Consumption Data for Newfoundland and Labrador Isolated Electricity Systems</t>
  </si>
  <si>
    <r>
      <t>13.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BLACK TICKLE</t>
    </r>
  </si>
  <si>
    <r>
      <t>14.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CARTWRIGHT</t>
    </r>
  </si>
  <si>
    <r>
      <t>15.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HOPEDALE</t>
    </r>
  </si>
  <si>
    <r>
      <t>16.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MAKKOVIK</t>
    </r>
  </si>
  <si>
    <r>
      <t>17.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NAIN</t>
    </r>
  </si>
  <si>
    <r>
      <t>18.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PARADISE RIVER</t>
    </r>
  </si>
  <si>
    <r>
      <t>19.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POSTVILLE</t>
    </r>
  </si>
  <si>
    <r>
      <t>20.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RIGOLET</t>
    </r>
  </si>
  <si>
    <r>
      <t>21.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NATUASHISH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</si>
</sst>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_)"/>
    <numFmt numFmtId="165" formatCode="_-* #,##0.00_-;\-* #,##0.00_-;_-* &quot;-&quot;??_-;_-@_-"/>
    <numFmt numFmtId="166" formatCode="mm/dd/yy_)"/>
    <numFmt numFmtId="168" formatCode="_(* #,##0_);_(* \(#,##0\);_(* &quot;-&quot;??_);_(@_)"/>
  </numFmts>
  <fonts count="2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7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0"/>
      <name val="Arial"/>
      <family val="2"/>
    </font>
    <font>
      <sz val="12"/>
      <color rgb="FF33333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</font>
    <font>
      <vertAlign val="superscript"/>
      <sz val="11"/>
      <color theme="1"/>
      <name val="Calibri"/>
      <family val="2"/>
      <scheme val="minor"/>
    </font>
    <font>
      <sz val="8"/>
      <name val="Calibri"/>
      <family val="2"/>
    </font>
    <font>
      <sz val="12"/>
      <name val="Calibri"/>
      <family val="2"/>
    </font>
    <font>
      <sz val="10"/>
      <name val="SWISS"/>
    </font>
    <font>
      <sz val="10"/>
      <color theme="1"/>
      <name val="Calibri"/>
      <family val="2"/>
    </font>
    <font>
      <sz val="12"/>
      <color theme="0"/>
      <name val="Calibri"/>
      <family val="2"/>
    </font>
    <font>
      <sz val="14"/>
      <name val="Arial"/>
      <family val="2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sz val="8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8">
    <xf numFmtId="0" fontId="0" fillId="0" borderId="0"/>
    <xf numFmtId="0" fontId="5" fillId="0" borderId="0"/>
    <xf numFmtId="164" fontId="15" fillId="0" borderId="0"/>
    <xf numFmtId="9" fontId="5" fillId="0" borderId="0" applyFont="0" applyFill="0" applyBorder="0" applyAlignment="0" applyProtection="0"/>
    <xf numFmtId="0" fontId="10" fillId="0" borderId="0"/>
    <xf numFmtId="9" fontId="10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0" fillId="0" borderId="0"/>
    <xf numFmtId="9" fontId="10" fillId="0" borderId="0" applyFont="0" applyFill="0" applyBorder="0" applyAlignment="0" applyProtection="0"/>
    <xf numFmtId="43" fontId="1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7" fillId="4" borderId="0" applyNumberFormat="0" applyBorder="0" applyAlignment="0" applyProtection="0"/>
    <xf numFmtId="166" fontId="18" fillId="0" borderId="0"/>
    <xf numFmtId="0" fontId="5" fillId="0" borderId="0"/>
    <xf numFmtId="0" fontId="21" fillId="0" borderId="0"/>
    <xf numFmtId="0" fontId="22" fillId="0" borderId="0"/>
    <xf numFmtId="165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164" fontId="15" fillId="0" borderId="0"/>
    <xf numFmtId="9" fontId="5" fillId="0" borderId="0" applyFont="0" applyFill="0" applyBorder="0" applyAlignment="0" applyProtection="0"/>
    <xf numFmtId="44" fontId="15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0" borderId="0"/>
    <xf numFmtId="0" fontId="23" fillId="0" borderId="0"/>
    <xf numFmtId="0" fontId="10" fillId="0" borderId="0"/>
    <xf numFmtId="43" fontId="10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 applyBorder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0" borderId="7" xfId="0" applyFont="1" applyBorder="1" applyAlignment="1">
      <alignment vertical="center" wrapText="1"/>
    </xf>
    <xf numFmtId="0" fontId="1" fillId="0" borderId="8" xfId="0" applyFont="1" applyBorder="1" applyAlignment="1">
      <alignment horizontal="left" wrapText="1"/>
    </xf>
    <xf numFmtId="0" fontId="0" fillId="2" borderId="8" xfId="0" applyFont="1" applyFill="1" applyBorder="1" applyAlignment="1">
      <alignment vertical="center" wrapText="1"/>
    </xf>
    <xf numFmtId="0" fontId="0" fillId="2" borderId="8" xfId="0" applyFill="1" applyBorder="1"/>
    <xf numFmtId="0" fontId="0" fillId="2" borderId="7" xfId="0" applyFont="1" applyFill="1" applyBorder="1" applyAlignment="1">
      <alignment vertical="center" wrapText="1"/>
    </xf>
    <xf numFmtId="0" fontId="0" fillId="2" borderId="7" xfId="0" applyFill="1" applyBorder="1"/>
    <xf numFmtId="0" fontId="0" fillId="0" borderId="7" xfId="0" applyBorder="1" applyAlignment="1">
      <alignment wrapText="1"/>
    </xf>
    <xf numFmtId="0" fontId="0" fillId="2" borderId="7" xfId="0" applyFill="1" applyBorder="1" applyAlignment="1">
      <alignment wrapText="1"/>
    </xf>
    <xf numFmtId="0" fontId="0" fillId="0" borderId="10" xfId="0" applyBorder="1" applyAlignment="1">
      <alignment wrapText="1"/>
    </xf>
    <xf numFmtId="0" fontId="0" fillId="2" borderId="10" xfId="0" applyFill="1" applyBorder="1" applyAlignment="1">
      <alignment wrapText="1"/>
    </xf>
    <xf numFmtId="0" fontId="0" fillId="0" borderId="11" xfId="0" applyBorder="1"/>
    <xf numFmtId="0" fontId="0" fillId="2" borderId="11" xfId="0" applyFill="1" applyBorder="1"/>
    <xf numFmtId="0" fontId="0" fillId="2" borderId="3" xfId="0" applyFill="1" applyBorder="1" applyAlignment="1">
      <alignment wrapText="1"/>
    </xf>
    <xf numFmtId="0" fontId="0" fillId="2" borderId="4" xfId="0" applyFill="1" applyBorder="1"/>
    <xf numFmtId="0" fontId="2" fillId="0" borderId="8" xfId="0" applyFont="1" applyFill="1" applyBorder="1" applyAlignment="1">
      <alignment horizontal="left" wrapText="1"/>
    </xf>
    <xf numFmtId="0" fontId="0" fillId="0" borderId="9" xfId="0" applyFont="1" applyBorder="1" applyAlignment="1">
      <alignment vertical="center" wrapText="1"/>
    </xf>
    <xf numFmtId="0" fontId="0" fillId="0" borderId="9" xfId="0" applyBorder="1" applyAlignment="1">
      <alignment wrapText="1"/>
    </xf>
    <xf numFmtId="0" fontId="0" fillId="0" borderId="11" xfId="0" applyFill="1" applyBorder="1"/>
    <xf numFmtId="0" fontId="0" fillId="0" borderId="7" xfId="0" applyFill="1" applyBorder="1"/>
    <xf numFmtId="0" fontId="0" fillId="0" borderId="9" xfId="0" applyFill="1" applyBorder="1"/>
    <xf numFmtId="0" fontId="1" fillId="0" borderId="8" xfId="0" applyFont="1" applyFill="1" applyBorder="1" applyAlignment="1">
      <alignment horizontal="left" wrapText="1"/>
    </xf>
    <xf numFmtId="0" fontId="0" fillId="0" borderId="7" xfId="0" applyFill="1" applyBorder="1" applyAlignment="1">
      <alignment wrapText="1"/>
    </xf>
    <xf numFmtId="0" fontId="0" fillId="0" borderId="10" xfId="0" applyFill="1" applyBorder="1" applyAlignment="1">
      <alignment wrapText="1"/>
    </xf>
    <xf numFmtId="0" fontId="0" fillId="0" borderId="5" xfId="0" applyFill="1" applyBorder="1" applyAlignment="1">
      <alignment wrapText="1"/>
    </xf>
    <xf numFmtId="0" fontId="6" fillId="0" borderId="7" xfId="0" applyFont="1" applyBorder="1"/>
    <xf numFmtId="0" fontId="6" fillId="0" borderId="9" xfId="0" applyFont="1" applyBorder="1"/>
    <xf numFmtId="0" fontId="7" fillId="0" borderId="8" xfId="0" applyFont="1" applyBorder="1"/>
    <xf numFmtId="0" fontId="8" fillId="0" borderId="8" xfId="0" applyFont="1" applyBorder="1"/>
    <xf numFmtId="0" fontId="7" fillId="0" borderId="7" xfId="0" applyFont="1" applyBorder="1"/>
    <xf numFmtId="0" fontId="8" fillId="0" borderId="7" xfId="0" applyFont="1" applyBorder="1"/>
    <xf numFmtId="0" fontId="8" fillId="0" borderId="7" xfId="0" applyFont="1" applyBorder="1" applyAlignment="1">
      <alignment wrapText="1"/>
    </xf>
    <xf numFmtId="0" fontId="7" fillId="0" borderId="9" xfId="0" applyFont="1" applyBorder="1"/>
    <xf numFmtId="0" fontId="1" fillId="0" borderId="8" xfId="0" applyFont="1" applyFill="1" applyBorder="1" applyAlignment="1">
      <alignment horizontal="center" wrapText="1"/>
    </xf>
    <xf numFmtId="0" fontId="0" fillId="0" borderId="7" xfId="0" applyFill="1" applyBorder="1" applyAlignment="1">
      <alignment vertical="center"/>
    </xf>
    <xf numFmtId="0" fontId="0" fillId="0" borderId="11" xfId="0" applyFill="1" applyBorder="1" applyAlignment="1">
      <alignment horizontal="left" vertical="center"/>
    </xf>
    <xf numFmtId="0" fontId="6" fillId="0" borderId="7" xfId="0" applyFont="1" applyBorder="1" applyAlignment="1"/>
    <xf numFmtId="3" fontId="9" fillId="2" borderId="7" xfId="0" applyNumberFormat="1" applyFont="1" applyFill="1" applyBorder="1" applyAlignment="1">
      <alignment horizontal="right"/>
    </xf>
    <xf numFmtId="3" fontId="9" fillId="0" borderId="7" xfId="0" applyNumberFormat="1" applyFont="1" applyBorder="1" applyAlignment="1">
      <alignment horizontal="right"/>
    </xf>
    <xf numFmtId="3" fontId="9" fillId="2" borderId="8" xfId="0" applyNumberFormat="1" applyFont="1" applyFill="1" applyBorder="1" applyAlignment="1">
      <alignment horizontal="right"/>
    </xf>
    <xf numFmtId="0" fontId="9" fillId="2" borderId="8" xfId="0" applyFont="1" applyFill="1" applyBorder="1" applyAlignment="1">
      <alignment horizontal="right"/>
    </xf>
    <xf numFmtId="0" fontId="9" fillId="0" borderId="7" xfId="0" applyFont="1" applyBorder="1" applyAlignment="1">
      <alignment horizontal="right"/>
    </xf>
    <xf numFmtId="0" fontId="9" fillId="2" borderId="7" xfId="0" applyFont="1" applyFill="1" applyBorder="1" applyAlignment="1">
      <alignment horizontal="right"/>
    </xf>
    <xf numFmtId="0" fontId="9" fillId="0" borderId="7" xfId="0" applyFont="1" applyFill="1" applyBorder="1" applyAlignment="1">
      <alignment horizontal="right" vertical="center"/>
    </xf>
    <xf numFmtId="3" fontId="9" fillId="0" borderId="9" xfId="0" applyNumberFormat="1" applyFont="1" applyBorder="1" applyAlignment="1">
      <alignment horizontal="right"/>
    </xf>
    <xf numFmtId="0" fontId="9" fillId="0" borderId="9" xfId="0" applyFont="1" applyBorder="1" applyAlignment="1">
      <alignment horizontal="right"/>
    </xf>
    <xf numFmtId="0" fontId="13" fillId="0" borderId="0" xfId="0" applyFont="1"/>
    <xf numFmtId="0" fontId="14" fillId="0" borderId="0" xfId="0" applyFont="1"/>
    <xf numFmtId="0" fontId="19" fillId="0" borderId="8" xfId="0" applyFont="1" applyFill="1" applyBorder="1" applyAlignment="1">
      <alignment horizontal="center" wrapText="1"/>
    </xf>
    <xf numFmtId="3" fontId="9" fillId="2" borderId="7" xfId="0" applyNumberFormat="1" applyFont="1" applyFill="1" applyBorder="1" applyAlignment="1">
      <alignment horizontal="right" vertical="center"/>
    </xf>
    <xf numFmtId="0" fontId="9" fillId="0" borderId="7" xfId="0" applyFont="1" applyBorder="1" applyAlignment="1">
      <alignment horizontal="right" vertical="center"/>
    </xf>
    <xf numFmtId="3" fontId="9" fillId="0" borderId="7" xfId="0" applyNumberFormat="1" applyFont="1" applyBorder="1" applyAlignment="1">
      <alignment horizontal="right" vertical="center"/>
    </xf>
    <xf numFmtId="0" fontId="20" fillId="0" borderId="7" xfId="0" applyFont="1" applyFill="1" applyBorder="1" applyAlignment="1">
      <alignment horizontal="right" vertical="center"/>
    </xf>
    <xf numFmtId="1" fontId="11" fillId="0" borderId="0" xfId="2" applyNumberFormat="1" applyFont="1" applyFill="1" applyAlignment="1"/>
    <xf numFmtId="3" fontId="9" fillId="2" borderId="12" xfId="0" applyNumberFormat="1" applyFont="1" applyFill="1" applyBorder="1" applyAlignment="1">
      <alignment horizontal="right" vertical="center"/>
    </xf>
    <xf numFmtId="3" fontId="9" fillId="0" borderId="12" xfId="0" applyNumberFormat="1" applyFont="1" applyBorder="1" applyAlignment="1">
      <alignment horizontal="right" vertical="center"/>
    </xf>
    <xf numFmtId="3" fontId="9" fillId="0" borderId="7" xfId="0" applyNumberFormat="1" applyFont="1" applyFill="1" applyBorder="1" applyAlignment="1">
      <alignment horizontal="right" vertical="center"/>
    </xf>
    <xf numFmtId="0" fontId="9" fillId="0" borderId="0" xfId="0" applyFont="1"/>
    <xf numFmtId="0" fontId="22" fillId="0" borderId="0" xfId="16"/>
    <xf numFmtId="0" fontId="18" fillId="0" borderId="0" xfId="16" applyFont="1"/>
    <xf numFmtId="0" fontId="9" fillId="2" borderId="7" xfId="0" applyFont="1" applyFill="1" applyBorder="1" applyAlignment="1">
      <alignment horizontal="right" vertical="center"/>
    </xf>
    <xf numFmtId="0" fontId="4" fillId="3" borderId="3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0" fillId="0" borderId="7" xfId="0" applyFont="1" applyBorder="1" applyAlignment="1">
      <alignment horizontal="left" vertical="center"/>
    </xf>
    <xf numFmtId="0" fontId="0" fillId="0" borderId="7" xfId="0" applyBorder="1" applyAlignment="1">
      <alignment horizontal="left" wrapText="1"/>
    </xf>
    <xf numFmtId="0" fontId="0" fillId="2" borderId="7" xfId="0" applyFont="1" applyFill="1" applyBorder="1" applyAlignment="1">
      <alignment horizontal="left" vertical="center" wrapText="1"/>
    </xf>
    <xf numFmtId="0" fontId="0" fillId="2" borderId="10" xfId="0" applyFill="1" applyBorder="1" applyAlignment="1">
      <alignment horizontal="left" vertical="center" wrapText="1"/>
    </xf>
    <xf numFmtId="3" fontId="9" fillId="2" borderId="7" xfId="0" applyNumberFormat="1" applyFont="1" applyFill="1" applyBorder="1" applyAlignment="1">
      <alignment horizontal="right" vertical="center"/>
    </xf>
    <xf numFmtId="3" fontId="9" fillId="0" borderId="7" xfId="0" applyNumberFormat="1" applyFont="1" applyBorder="1" applyAlignment="1">
      <alignment horizontal="right" vertical="center"/>
    </xf>
    <xf numFmtId="168" fontId="9" fillId="5" borderId="9" xfId="27" applyNumberFormat="1" applyFont="1" applyFill="1" applyBorder="1" applyAlignment="1">
      <alignment horizontal="right"/>
    </xf>
  </cellXfs>
  <cellStyles count="28">
    <cellStyle name="Accent1 2" xfId="12"/>
    <cellStyle name="Comma" xfId="27" builtinId="3"/>
    <cellStyle name="Comma 2" xfId="11"/>
    <cellStyle name="Comma 3" xfId="10"/>
    <cellStyle name="Comma 3 2" xfId="23"/>
    <cellStyle name="Comma 4" xfId="17"/>
    <cellStyle name="Currency 2" xfId="21"/>
    <cellStyle name="Normal" xfId="0" builtinId="0"/>
    <cellStyle name="Normal 12 2" xfId="1"/>
    <cellStyle name="Normal 2" xfId="4"/>
    <cellStyle name="Normal 2 2" xfId="13"/>
    <cellStyle name="Normal 3" xfId="6"/>
    <cellStyle name="Normal 3 2" xfId="14"/>
    <cellStyle name="Normal 4" xfId="8"/>
    <cellStyle name="Normal 4 2" xfId="15"/>
    <cellStyle name="Normal 4 3" xfId="19"/>
    <cellStyle name="Normal 5" xfId="2"/>
    <cellStyle name="Normal 5 2" xfId="22"/>
    <cellStyle name="Normal 6" xfId="24"/>
    <cellStyle name="Normal 7" xfId="25"/>
    <cellStyle name="Normal 8" xfId="26"/>
    <cellStyle name="Normal 9" xfId="16"/>
    <cellStyle name="Percent 2" xfId="5"/>
    <cellStyle name="Percent 2 2" xfId="20"/>
    <cellStyle name="Percent 3" xfId="7"/>
    <cellStyle name="Percent 4" xfId="9"/>
    <cellStyle name="Percent 5" xfId="3"/>
    <cellStyle name="Percent 6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33617</xdr:colOff>
      <xdr:row>30</xdr:row>
      <xdr:rowOff>22412</xdr:rowOff>
    </xdr:from>
    <xdr:to>
      <xdr:col>15</xdr:col>
      <xdr:colOff>649942</xdr:colOff>
      <xdr:row>38</xdr:row>
      <xdr:rowOff>148166</xdr:rowOff>
    </xdr:to>
    <xdr:sp macro="" textlink="">
      <xdr:nvSpPr>
        <xdr:cNvPr id="2" name="TextBox 1"/>
        <xdr:cNvSpPr txBox="1"/>
      </xdr:nvSpPr>
      <xdr:spPr>
        <a:xfrm>
          <a:off x="647450" y="7092079"/>
          <a:ext cx="18375159" cy="164975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Notes: </a:t>
          </a:r>
        </a:p>
        <a:p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(1) Does not include the hydro facility in Menihek,  Newfoundland and Labrador, as the electricity is exported to Hydro Quebec to serve load in Quebec. </a:t>
          </a:r>
        </a:p>
        <a:p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(2) Does not include electricity generation at Vale's mining operations in Voisey's Bay,  Newfoundland and Labrador. </a:t>
          </a:r>
        </a:p>
        <a:p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(3) Information on community demographics can be found on the Government of  Newfoundland and Labrador community accounts webpage: </a:t>
          </a:r>
          <a:r>
            <a:rPr lang="en-CA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http://nl.communityaccounts.ca/</a:t>
          </a:r>
          <a:endParaRPr lang="en-CA" sz="1100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 u="non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(4) Hydro Quebec provides the bulk of L'Anse Au Loup's energy requirements on a contractual secondary basis.</a:t>
          </a:r>
        </a:p>
        <a:p>
          <a:r>
            <a:rPr lang="en-CA" sz="1100"/>
            <a:t>*Purchase Year</a:t>
          </a:r>
          <a:r>
            <a:rPr lang="en-CA" sz="1100" baseline="0"/>
            <a:t> of Oldest Unit</a:t>
          </a:r>
        </a:p>
        <a:p>
          <a:r>
            <a:rPr lang="en-CA" sz="1100" baseline="0"/>
            <a:t>** Includes  energy losses on distribution system .</a:t>
          </a:r>
        </a:p>
        <a:p>
          <a:r>
            <a:rPr lang="en-CA" sz="1100" baseline="0"/>
            <a:t>***Number of Customers as of Dec 2018. Information  for Natuashish is unavailable. </a:t>
          </a:r>
          <a:endParaRPr lang="en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abSelected="1" topLeftCell="B1" zoomScale="80" zoomScaleNormal="80" workbookViewId="0">
      <selection activeCell="I29" sqref="I29"/>
    </sheetView>
  </sheetViews>
  <sheetFormatPr defaultRowHeight="15"/>
  <cols>
    <col min="2" max="2" width="30.42578125" bestFit="1" customWidth="1"/>
    <col min="3" max="3" width="45.42578125" style="2" customWidth="1"/>
    <col min="4" max="4" width="27.42578125" customWidth="1"/>
    <col min="5" max="5" width="34.5703125" customWidth="1"/>
    <col min="6" max="6" width="13.28515625" customWidth="1"/>
    <col min="7" max="7" width="8.42578125" customWidth="1"/>
    <col min="8" max="8" width="11.85546875" customWidth="1"/>
    <col min="9" max="9" width="14.42578125" customWidth="1"/>
    <col min="10" max="10" width="12.5703125" customWidth="1"/>
    <col min="11" max="11" width="18" customWidth="1"/>
    <col min="12" max="12" width="12.5703125" customWidth="1"/>
    <col min="13" max="13" width="10.5703125" bestFit="1" customWidth="1"/>
    <col min="14" max="14" width="12.5703125" customWidth="1"/>
    <col min="15" max="15" width="15.42578125" customWidth="1"/>
    <col min="16" max="16" width="10.28515625" customWidth="1"/>
    <col min="17" max="17" width="12.5703125" customWidth="1"/>
    <col min="18" max="18" width="12.42578125" customWidth="1"/>
  </cols>
  <sheetData>
    <row r="1" spans="2:19">
      <c r="C1"/>
    </row>
    <row r="3" spans="2:19" ht="15" customHeight="1">
      <c r="B3" s="64" t="s">
        <v>89</v>
      </c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6"/>
    </row>
    <row r="4" spans="2:19" ht="15" customHeight="1">
      <c r="B4" s="67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9"/>
    </row>
    <row r="5" spans="2:19" s="3" customFormat="1" ht="60" customHeight="1">
      <c r="B5" s="18" t="s">
        <v>1</v>
      </c>
      <c r="C5" s="5" t="s">
        <v>2</v>
      </c>
      <c r="D5" s="24" t="s">
        <v>46</v>
      </c>
      <c r="E5" s="5" t="s">
        <v>35</v>
      </c>
      <c r="F5" s="36" t="s">
        <v>56</v>
      </c>
      <c r="G5" s="51" t="s">
        <v>51</v>
      </c>
      <c r="H5" s="51" t="s">
        <v>69</v>
      </c>
      <c r="I5" s="51" t="s">
        <v>52</v>
      </c>
      <c r="J5" s="51" t="s">
        <v>34</v>
      </c>
      <c r="K5" s="51" t="s">
        <v>74</v>
      </c>
      <c r="L5" s="51" t="s">
        <v>43</v>
      </c>
      <c r="M5" s="51" t="s">
        <v>67</v>
      </c>
      <c r="N5" s="36" t="s">
        <v>73</v>
      </c>
      <c r="O5" s="36" t="s">
        <v>76</v>
      </c>
      <c r="P5" s="36" t="s">
        <v>87</v>
      </c>
    </row>
    <row r="6" spans="2:19">
      <c r="B6" s="6" t="s">
        <v>12</v>
      </c>
      <c r="C6" s="16" t="s">
        <v>3</v>
      </c>
      <c r="D6" s="7" t="s">
        <v>47</v>
      </c>
      <c r="E6" s="17" t="s">
        <v>36</v>
      </c>
      <c r="F6" s="43" t="s">
        <v>0</v>
      </c>
      <c r="G6" s="42">
        <v>635</v>
      </c>
      <c r="H6" s="43">
        <v>3</v>
      </c>
      <c r="I6" s="43">
        <v>657.18</v>
      </c>
      <c r="J6" s="42">
        <v>193149</v>
      </c>
      <c r="K6" s="43" t="s">
        <v>71</v>
      </c>
      <c r="L6" s="42">
        <v>10000</v>
      </c>
      <c r="M6" s="43">
        <v>2000</v>
      </c>
      <c r="N6" s="42">
        <v>623</v>
      </c>
      <c r="O6" s="42">
        <v>75</v>
      </c>
      <c r="P6" s="42">
        <v>204</v>
      </c>
      <c r="R6" s="61"/>
    </row>
    <row r="7" spans="2:19">
      <c r="B7" s="4" t="s">
        <v>13</v>
      </c>
      <c r="C7" s="12" t="s">
        <v>4</v>
      </c>
      <c r="D7" s="25" t="s">
        <v>47</v>
      </c>
      <c r="E7" s="14" t="s">
        <v>36</v>
      </c>
      <c r="F7" s="44" t="s">
        <v>0</v>
      </c>
      <c r="G7" s="41">
        <v>522</v>
      </c>
      <c r="H7" s="44">
        <v>3</v>
      </c>
      <c r="I7" s="44">
        <v>499.41</v>
      </c>
      <c r="J7" s="41">
        <v>161316</v>
      </c>
      <c r="K7" s="44" t="s">
        <v>71</v>
      </c>
      <c r="L7" s="41">
        <v>45460</v>
      </c>
      <c r="M7" s="44">
        <v>1989</v>
      </c>
      <c r="N7" s="41">
        <v>449</v>
      </c>
      <c r="O7" s="41">
        <v>66</v>
      </c>
      <c r="P7" s="41">
        <v>180</v>
      </c>
      <c r="R7" s="61"/>
    </row>
    <row r="8" spans="2:19">
      <c r="B8" s="8" t="s">
        <v>14</v>
      </c>
      <c r="C8" s="13" t="s">
        <v>5</v>
      </c>
      <c r="D8" s="9" t="s">
        <v>47</v>
      </c>
      <c r="E8" s="15" t="s">
        <v>36</v>
      </c>
      <c r="F8" s="45" t="s">
        <v>0</v>
      </c>
      <c r="G8" s="40">
        <v>930</v>
      </c>
      <c r="H8" s="45">
        <v>3</v>
      </c>
      <c r="I8" s="45">
        <v>508.411</v>
      </c>
      <c r="J8" s="40">
        <v>186132</v>
      </c>
      <c r="K8" s="45" t="s">
        <v>71</v>
      </c>
      <c r="L8" s="40">
        <v>22730</v>
      </c>
      <c r="M8" s="45">
        <v>1987</v>
      </c>
      <c r="N8" s="40">
        <v>472</v>
      </c>
      <c r="O8" s="40">
        <v>116</v>
      </c>
      <c r="P8" s="40">
        <v>120</v>
      </c>
      <c r="R8" s="61"/>
    </row>
    <row r="9" spans="2:19">
      <c r="B9" s="4" t="s">
        <v>15</v>
      </c>
      <c r="C9" s="12" t="s">
        <v>6</v>
      </c>
      <c r="D9" s="25" t="s">
        <v>47</v>
      </c>
      <c r="E9" s="14" t="s">
        <v>36</v>
      </c>
      <c r="F9" s="44" t="s">
        <v>0</v>
      </c>
      <c r="G9" s="41">
        <v>446</v>
      </c>
      <c r="H9" s="44">
        <v>3</v>
      </c>
      <c r="I9" s="44">
        <v>462.86399999999998</v>
      </c>
      <c r="J9" s="56">
        <v>144073</v>
      </c>
      <c r="K9" s="44" t="s">
        <v>71</v>
      </c>
      <c r="L9" s="41">
        <v>90800</v>
      </c>
      <c r="M9" s="44">
        <v>2001</v>
      </c>
      <c r="N9" s="41">
        <v>388</v>
      </c>
      <c r="O9" s="41">
        <v>51</v>
      </c>
      <c r="P9" s="41">
        <v>133</v>
      </c>
      <c r="R9" s="61"/>
    </row>
    <row r="10" spans="2:19">
      <c r="B10" s="72" t="s">
        <v>16</v>
      </c>
      <c r="C10" s="73" t="s">
        <v>8</v>
      </c>
      <c r="D10" s="9" t="s">
        <v>49</v>
      </c>
      <c r="E10" s="15" t="s">
        <v>36</v>
      </c>
      <c r="F10" s="45" t="s">
        <v>0</v>
      </c>
      <c r="G10" s="40">
        <v>2775</v>
      </c>
      <c r="H10" s="45">
        <v>3</v>
      </c>
      <c r="I10" s="45">
        <v>3543.81</v>
      </c>
      <c r="J10" s="40">
        <v>988338</v>
      </c>
      <c r="K10" s="45" t="s">
        <v>71</v>
      </c>
      <c r="L10" s="40">
        <v>60000</v>
      </c>
      <c r="M10" s="45">
        <v>1997</v>
      </c>
      <c r="N10" s="57">
        <v>3349</v>
      </c>
      <c r="O10" s="74">
        <v>321</v>
      </c>
      <c r="P10" s="52">
        <v>917</v>
      </c>
      <c r="R10" s="61"/>
    </row>
    <row r="11" spans="2:19" ht="18">
      <c r="B11" s="72"/>
      <c r="C11" s="73"/>
      <c r="D11" s="9" t="s">
        <v>63</v>
      </c>
      <c r="E11" s="15" t="s">
        <v>37</v>
      </c>
      <c r="F11" s="45" t="s">
        <v>0</v>
      </c>
      <c r="G11" s="40">
        <f>H11*65</f>
        <v>390</v>
      </c>
      <c r="H11" s="45">
        <v>6</v>
      </c>
      <c r="I11" s="45">
        <v>395.04</v>
      </c>
      <c r="J11" s="40"/>
      <c r="K11" s="45" t="s">
        <v>40</v>
      </c>
      <c r="L11" s="40" t="s">
        <v>40</v>
      </c>
      <c r="M11" s="45">
        <v>2004</v>
      </c>
      <c r="N11" s="57">
        <v>395</v>
      </c>
      <c r="O11" s="74"/>
      <c r="P11" s="63">
        <v>0</v>
      </c>
      <c r="R11" s="62"/>
      <c r="S11" s="62"/>
    </row>
    <row r="12" spans="2:19" ht="18">
      <c r="B12" s="72"/>
      <c r="C12" s="73"/>
      <c r="D12" s="9" t="s">
        <v>64</v>
      </c>
      <c r="E12" s="15" t="s">
        <v>38</v>
      </c>
      <c r="F12" s="45" t="s">
        <v>0</v>
      </c>
      <c r="G12" s="40">
        <v>300</v>
      </c>
      <c r="H12" s="45">
        <v>3</v>
      </c>
      <c r="I12" s="45">
        <v>4.048</v>
      </c>
      <c r="J12" s="40"/>
      <c r="K12" s="45" t="s">
        <v>40</v>
      </c>
      <c r="L12" s="40" t="s">
        <v>40</v>
      </c>
      <c r="M12" s="45">
        <v>2011</v>
      </c>
      <c r="N12" s="57">
        <v>4</v>
      </c>
      <c r="O12" s="74"/>
      <c r="P12" s="63">
        <v>0</v>
      </c>
      <c r="R12" s="62"/>
      <c r="S12" s="62"/>
    </row>
    <row r="13" spans="2:19" ht="31.5" customHeight="1">
      <c r="B13" s="4" t="s">
        <v>17</v>
      </c>
      <c r="C13" s="10" t="s">
        <v>7</v>
      </c>
      <c r="D13" s="25" t="s">
        <v>47</v>
      </c>
      <c r="E13" s="14" t="s">
        <v>36</v>
      </c>
      <c r="F13" s="44" t="s">
        <v>0</v>
      </c>
      <c r="G13" s="41">
        <v>712</v>
      </c>
      <c r="H13" s="44">
        <v>3</v>
      </c>
      <c r="I13" s="44">
        <v>974.28800000000001</v>
      </c>
      <c r="J13" s="41">
        <v>281240</v>
      </c>
      <c r="K13" s="44" t="s">
        <v>71</v>
      </c>
      <c r="L13" s="41">
        <v>45400</v>
      </c>
      <c r="M13" s="44">
        <v>1999</v>
      </c>
      <c r="N13" s="41">
        <v>891</v>
      </c>
      <c r="O13" s="41">
        <v>148</v>
      </c>
      <c r="P13" s="41">
        <v>280</v>
      </c>
      <c r="R13" s="62"/>
      <c r="S13" s="62"/>
    </row>
    <row r="14" spans="2:19" ht="18">
      <c r="B14" s="8" t="s">
        <v>18</v>
      </c>
      <c r="C14" s="11" t="s">
        <v>42</v>
      </c>
      <c r="D14" s="9" t="s">
        <v>47</v>
      </c>
      <c r="E14" s="15" t="s">
        <v>36</v>
      </c>
      <c r="F14" s="45" t="s">
        <v>0</v>
      </c>
      <c r="G14" s="40">
        <v>3405</v>
      </c>
      <c r="H14" s="45">
        <v>5</v>
      </c>
      <c r="I14" s="45">
        <v>5032.6149999999998</v>
      </c>
      <c r="J14" s="40">
        <v>1479138</v>
      </c>
      <c r="K14" s="45"/>
      <c r="L14" s="40">
        <v>310000</v>
      </c>
      <c r="M14" s="45">
        <v>1994</v>
      </c>
      <c r="N14" s="40">
        <v>4822</v>
      </c>
      <c r="O14" s="40">
        <v>230</v>
      </c>
      <c r="P14" s="40">
        <v>1421</v>
      </c>
      <c r="R14" s="62"/>
      <c r="S14" s="62"/>
    </row>
    <row r="15" spans="2:19" ht="45" customHeight="1">
      <c r="B15" s="70" t="s">
        <v>45</v>
      </c>
      <c r="C15" s="71" t="s">
        <v>19</v>
      </c>
      <c r="D15" s="37" t="s">
        <v>84</v>
      </c>
      <c r="E15" s="38" t="s">
        <v>70</v>
      </c>
      <c r="F15" s="53" t="s">
        <v>54</v>
      </c>
      <c r="G15" s="59">
        <v>4000</v>
      </c>
      <c r="H15" s="46" t="s">
        <v>68</v>
      </c>
      <c r="I15" s="46">
        <v>25300.2</v>
      </c>
      <c r="J15" s="54"/>
      <c r="K15" s="46" t="s">
        <v>40</v>
      </c>
      <c r="L15" s="55" t="s">
        <v>40</v>
      </c>
      <c r="M15" s="53">
        <v>1996</v>
      </c>
      <c r="N15" s="58">
        <v>25300</v>
      </c>
      <c r="O15" s="75">
        <v>1027</v>
      </c>
      <c r="P15" s="54">
        <v>5400</v>
      </c>
      <c r="R15" s="62"/>
      <c r="S15" s="62"/>
    </row>
    <row r="16" spans="2:19" ht="18">
      <c r="B16" s="70"/>
      <c r="C16" s="71"/>
      <c r="D16" s="22" t="s">
        <v>47</v>
      </c>
      <c r="E16" s="21" t="s">
        <v>36</v>
      </c>
      <c r="F16" s="44"/>
      <c r="G16" s="41">
        <v>8050</v>
      </c>
      <c r="H16" s="44">
        <v>6</v>
      </c>
      <c r="I16" s="44">
        <v>1646.759</v>
      </c>
      <c r="J16" s="41">
        <v>492172</v>
      </c>
      <c r="K16" s="44" t="s">
        <v>72</v>
      </c>
      <c r="L16" s="41">
        <v>60000</v>
      </c>
      <c r="M16" s="44">
        <v>1984</v>
      </c>
      <c r="N16" s="58">
        <v>1123</v>
      </c>
      <c r="O16" s="75"/>
      <c r="P16" s="53"/>
      <c r="R16" s="62"/>
      <c r="S16" s="62"/>
    </row>
    <row r="17" spans="2:19" ht="18">
      <c r="B17" s="8" t="s">
        <v>21</v>
      </c>
      <c r="C17" s="11" t="s">
        <v>20</v>
      </c>
      <c r="D17" s="9" t="s">
        <v>47</v>
      </c>
      <c r="E17" s="9" t="s">
        <v>36</v>
      </c>
      <c r="F17" s="45" t="s">
        <v>0</v>
      </c>
      <c r="G17" s="40">
        <v>160</v>
      </c>
      <c r="H17" s="45">
        <v>3</v>
      </c>
      <c r="I17" s="45">
        <v>229.85900000000001</v>
      </c>
      <c r="J17" s="40">
        <v>79655</v>
      </c>
      <c r="K17" s="45" t="s">
        <v>71</v>
      </c>
      <c r="L17" s="40">
        <v>84800</v>
      </c>
      <c r="M17" s="45">
        <v>2010</v>
      </c>
      <c r="N17" s="40">
        <v>211</v>
      </c>
      <c r="O17" s="40">
        <v>17</v>
      </c>
      <c r="P17" s="40">
        <v>50</v>
      </c>
      <c r="R17" s="62"/>
      <c r="S17" s="62"/>
    </row>
    <row r="18" spans="2:19" ht="18">
      <c r="B18" s="4" t="s">
        <v>9</v>
      </c>
      <c r="C18" s="10" t="s">
        <v>22</v>
      </c>
      <c r="D18" s="26" t="s">
        <v>47</v>
      </c>
      <c r="E18" s="22" t="s">
        <v>36</v>
      </c>
      <c r="F18" s="44" t="s">
        <v>0</v>
      </c>
      <c r="G18" s="41">
        <v>2615</v>
      </c>
      <c r="H18" s="44">
        <v>4</v>
      </c>
      <c r="I18" s="44">
        <v>4525.8990000000003</v>
      </c>
      <c r="J18" s="41">
        <v>1350737</v>
      </c>
      <c r="K18" s="44" t="s">
        <v>72</v>
      </c>
      <c r="L18" s="41">
        <v>628000</v>
      </c>
      <c r="M18" s="44">
        <v>1993</v>
      </c>
      <c r="N18" s="41">
        <v>4387</v>
      </c>
      <c r="O18" s="41">
        <v>265</v>
      </c>
      <c r="P18" s="41">
        <v>928</v>
      </c>
      <c r="R18" s="62"/>
      <c r="S18" s="62"/>
    </row>
    <row r="19" spans="2:19" ht="18">
      <c r="B19" s="8" t="s">
        <v>10</v>
      </c>
      <c r="C19" s="11" t="s">
        <v>23</v>
      </c>
      <c r="D19" s="9" t="s">
        <v>47</v>
      </c>
      <c r="E19" s="9" t="s">
        <v>36</v>
      </c>
      <c r="F19" s="45" t="s">
        <v>0</v>
      </c>
      <c r="G19" s="40">
        <v>2325</v>
      </c>
      <c r="H19" s="45">
        <v>4</v>
      </c>
      <c r="I19" s="45">
        <v>3420.7979999999998</v>
      </c>
      <c r="J19" s="40">
        <v>1046011</v>
      </c>
      <c r="K19" s="45" t="s">
        <v>72</v>
      </c>
      <c r="L19" s="40">
        <v>45460</v>
      </c>
      <c r="M19" s="45">
        <v>1996</v>
      </c>
      <c r="N19" s="40">
        <v>3247</v>
      </c>
      <c r="O19" s="40">
        <v>230</v>
      </c>
      <c r="P19" s="40">
        <v>723</v>
      </c>
      <c r="R19" s="62"/>
      <c r="S19" s="62"/>
    </row>
    <row r="20" spans="2:19" ht="18">
      <c r="B20" s="4" t="s">
        <v>11</v>
      </c>
      <c r="C20" s="10" t="s">
        <v>24</v>
      </c>
      <c r="D20" s="26" t="s">
        <v>47</v>
      </c>
      <c r="E20" s="22" t="s">
        <v>36</v>
      </c>
      <c r="F20" s="44" t="s">
        <v>0</v>
      </c>
      <c r="G20" s="41">
        <v>1020</v>
      </c>
      <c r="H20" s="44">
        <v>3</v>
      </c>
      <c r="I20" s="44">
        <v>1580.8409999999999</v>
      </c>
      <c r="J20" s="41">
        <v>436994</v>
      </c>
      <c r="K20" s="44" t="s">
        <v>72</v>
      </c>
      <c r="L20" s="41">
        <v>90000</v>
      </c>
      <c r="M20" s="44">
        <v>1986</v>
      </c>
      <c r="N20" s="41">
        <v>1462</v>
      </c>
      <c r="O20" s="41">
        <v>128</v>
      </c>
      <c r="P20" s="41">
        <v>378</v>
      </c>
      <c r="R20" s="62"/>
      <c r="S20" s="62"/>
    </row>
    <row r="21" spans="2:19" ht="18">
      <c r="B21" s="4" t="s">
        <v>90</v>
      </c>
      <c r="C21" s="10" t="s">
        <v>25</v>
      </c>
      <c r="D21" s="26" t="s">
        <v>47</v>
      </c>
      <c r="E21" s="22" t="s">
        <v>36</v>
      </c>
      <c r="F21" s="44" t="s">
        <v>0</v>
      </c>
      <c r="G21" s="41">
        <v>1005</v>
      </c>
      <c r="H21" s="44">
        <v>3</v>
      </c>
      <c r="I21" s="44">
        <v>1162.1410000000001</v>
      </c>
      <c r="J21" s="41">
        <v>324902</v>
      </c>
      <c r="K21" s="44" t="s">
        <v>71</v>
      </c>
      <c r="L21" s="41">
        <v>514000</v>
      </c>
      <c r="M21" s="44">
        <v>2002</v>
      </c>
      <c r="N21" s="41">
        <v>1102</v>
      </c>
      <c r="O21" s="41">
        <v>95</v>
      </c>
      <c r="P21" s="41">
        <v>287</v>
      </c>
      <c r="R21" s="62"/>
      <c r="S21" s="62"/>
    </row>
    <row r="22" spans="2:19" ht="18">
      <c r="B22" s="8" t="s">
        <v>91</v>
      </c>
      <c r="C22" s="11" t="s">
        <v>26</v>
      </c>
      <c r="D22" s="9" t="s">
        <v>47</v>
      </c>
      <c r="E22" s="9" t="s">
        <v>36</v>
      </c>
      <c r="F22" s="45" t="s">
        <v>0</v>
      </c>
      <c r="G22" s="40">
        <v>2220</v>
      </c>
      <c r="H22" s="45">
        <v>4</v>
      </c>
      <c r="I22" s="45">
        <v>4645.6139999999996</v>
      </c>
      <c r="J22" s="40">
        <v>1304991</v>
      </c>
      <c r="K22" s="45" t="s">
        <v>72</v>
      </c>
      <c r="L22" s="40">
        <v>46202</v>
      </c>
      <c r="M22" s="45">
        <v>1992</v>
      </c>
      <c r="N22" s="40">
        <v>4444</v>
      </c>
      <c r="O22" s="40">
        <v>330</v>
      </c>
      <c r="P22" s="40">
        <v>1037</v>
      </c>
      <c r="R22" s="62"/>
      <c r="S22" s="62"/>
    </row>
    <row r="23" spans="2:19" ht="18">
      <c r="B23" s="4" t="s">
        <v>92</v>
      </c>
      <c r="C23" s="10" t="s">
        <v>27</v>
      </c>
      <c r="D23" s="26" t="s">
        <v>47</v>
      </c>
      <c r="E23" s="22" t="s">
        <v>36</v>
      </c>
      <c r="F23" s="44" t="s">
        <v>0</v>
      </c>
      <c r="G23" s="41">
        <v>2629</v>
      </c>
      <c r="H23" s="44">
        <v>4</v>
      </c>
      <c r="I23" s="44">
        <v>5466.3419999999996</v>
      </c>
      <c r="J23" s="41">
        <v>1554476</v>
      </c>
      <c r="K23" s="44" t="s">
        <v>71</v>
      </c>
      <c r="L23" s="41">
        <v>22700</v>
      </c>
      <c r="M23" s="44">
        <v>1998</v>
      </c>
      <c r="N23" s="41">
        <v>5271</v>
      </c>
      <c r="O23" s="41">
        <v>294</v>
      </c>
      <c r="P23" s="41">
        <v>1096</v>
      </c>
      <c r="R23" s="62"/>
      <c r="S23" s="62"/>
    </row>
    <row r="24" spans="2:19" ht="18">
      <c r="B24" s="8" t="s">
        <v>93</v>
      </c>
      <c r="C24" s="11" t="s">
        <v>28</v>
      </c>
      <c r="D24" s="9" t="s">
        <v>47</v>
      </c>
      <c r="E24" s="9" t="s">
        <v>36</v>
      </c>
      <c r="F24" s="45" t="s">
        <v>0</v>
      </c>
      <c r="G24" s="40">
        <v>1765</v>
      </c>
      <c r="H24" s="45">
        <v>3</v>
      </c>
      <c r="I24" s="45">
        <v>4503.4489999999996</v>
      </c>
      <c r="J24" s="40">
        <v>1345759</v>
      </c>
      <c r="K24" s="45" t="s">
        <v>71</v>
      </c>
      <c r="L24" s="40">
        <v>1078380</v>
      </c>
      <c r="M24" s="45">
        <v>1990</v>
      </c>
      <c r="N24" s="40">
        <v>4324</v>
      </c>
      <c r="O24" s="40">
        <v>232</v>
      </c>
      <c r="P24" s="40">
        <v>931</v>
      </c>
      <c r="R24" s="62"/>
      <c r="S24" s="62"/>
    </row>
    <row r="25" spans="2:19">
      <c r="B25" s="4" t="s">
        <v>94</v>
      </c>
      <c r="C25" s="10" t="s">
        <v>29</v>
      </c>
      <c r="D25" s="26" t="s">
        <v>47</v>
      </c>
      <c r="E25" s="22" t="s">
        <v>36</v>
      </c>
      <c r="F25" s="44" t="s">
        <v>0</v>
      </c>
      <c r="G25" s="41">
        <v>3865</v>
      </c>
      <c r="H25" s="44">
        <v>4</v>
      </c>
      <c r="I25" s="44">
        <v>9730.5810000000001</v>
      </c>
      <c r="J25" s="41">
        <v>2689652</v>
      </c>
      <c r="K25" s="44" t="s">
        <v>71</v>
      </c>
      <c r="L25" s="41">
        <v>1077820</v>
      </c>
      <c r="M25" s="44">
        <v>2002</v>
      </c>
      <c r="N25" s="41">
        <v>9376</v>
      </c>
      <c r="O25" s="41">
        <v>504</v>
      </c>
      <c r="P25" s="56">
        <v>2033</v>
      </c>
    </row>
    <row r="26" spans="2:19">
      <c r="B26" s="8" t="s">
        <v>95</v>
      </c>
      <c r="C26" s="11" t="s">
        <v>30</v>
      </c>
      <c r="D26" s="9" t="s">
        <v>47</v>
      </c>
      <c r="E26" s="9" t="s">
        <v>36</v>
      </c>
      <c r="F26" s="45" t="s">
        <v>0</v>
      </c>
      <c r="G26" s="40">
        <v>148</v>
      </c>
      <c r="H26" s="45">
        <v>3</v>
      </c>
      <c r="I26" s="45">
        <v>220.411</v>
      </c>
      <c r="J26" s="40">
        <v>88248</v>
      </c>
      <c r="K26" s="45" t="s">
        <v>72</v>
      </c>
      <c r="L26" s="40">
        <v>45400</v>
      </c>
      <c r="M26" s="45">
        <v>1994</v>
      </c>
      <c r="N26" s="40">
        <v>188</v>
      </c>
      <c r="O26" s="40">
        <v>40</v>
      </c>
      <c r="P26" s="40">
        <v>65</v>
      </c>
    </row>
    <row r="27" spans="2:19">
      <c r="B27" s="4" t="s">
        <v>96</v>
      </c>
      <c r="C27" s="10" t="s">
        <v>31</v>
      </c>
      <c r="D27" s="26" t="s">
        <v>47</v>
      </c>
      <c r="E27" s="22" t="s">
        <v>36</v>
      </c>
      <c r="F27" s="44" t="s">
        <v>0</v>
      </c>
      <c r="G27" s="41">
        <v>1067</v>
      </c>
      <c r="H27" s="44">
        <v>3</v>
      </c>
      <c r="I27" s="44">
        <v>1882.3209999999999</v>
      </c>
      <c r="J27" s="41">
        <v>531024</v>
      </c>
      <c r="K27" s="44" t="s">
        <v>71</v>
      </c>
      <c r="L27" s="41">
        <v>638000</v>
      </c>
      <c r="M27" s="44">
        <v>2001</v>
      </c>
      <c r="N27" s="41">
        <v>1827</v>
      </c>
      <c r="O27" s="41">
        <v>142</v>
      </c>
      <c r="P27" s="41">
        <v>409</v>
      </c>
    </row>
    <row r="28" spans="2:19">
      <c r="B28" s="8" t="s">
        <v>97</v>
      </c>
      <c r="C28" s="11" t="s">
        <v>32</v>
      </c>
      <c r="D28" s="9" t="s">
        <v>47</v>
      </c>
      <c r="E28" s="9" t="s">
        <v>36</v>
      </c>
      <c r="F28" s="45" t="s">
        <v>0</v>
      </c>
      <c r="G28" s="40">
        <v>1320</v>
      </c>
      <c r="H28" s="45">
        <v>3</v>
      </c>
      <c r="I28" s="45">
        <v>3022.45</v>
      </c>
      <c r="J28" s="40">
        <v>874932</v>
      </c>
      <c r="K28" s="45" t="s">
        <v>71</v>
      </c>
      <c r="L28" s="40">
        <v>813530</v>
      </c>
      <c r="M28" s="45">
        <v>1998</v>
      </c>
      <c r="N28" s="40">
        <v>2938</v>
      </c>
      <c r="O28" s="40">
        <v>175</v>
      </c>
      <c r="P28" s="40">
        <v>719</v>
      </c>
    </row>
    <row r="29" spans="2:19">
      <c r="B29" s="19" t="s">
        <v>98</v>
      </c>
      <c r="C29" s="20" t="s">
        <v>33</v>
      </c>
      <c r="D29" s="27" t="s">
        <v>47</v>
      </c>
      <c r="E29" s="23" t="s">
        <v>48</v>
      </c>
      <c r="F29" s="48" t="s">
        <v>0</v>
      </c>
      <c r="G29" s="47">
        <v>3337</v>
      </c>
      <c r="H29" s="48">
        <v>4</v>
      </c>
      <c r="I29" s="76">
        <v>9439.643</v>
      </c>
      <c r="J29" s="47">
        <v>2648533</v>
      </c>
      <c r="K29" s="48" t="s">
        <v>71</v>
      </c>
      <c r="L29" s="47">
        <v>90962</v>
      </c>
      <c r="M29" s="48">
        <v>2002</v>
      </c>
      <c r="N29" s="47">
        <v>9064</v>
      </c>
      <c r="O29" s="47" t="s">
        <v>68</v>
      </c>
      <c r="P29" s="47">
        <v>1667</v>
      </c>
    </row>
    <row r="30" spans="2:19">
      <c r="B30" s="1"/>
      <c r="L30" s="60"/>
    </row>
    <row r="41" spans="1:2">
      <c r="A41" s="49" t="s">
        <v>85</v>
      </c>
      <c r="B41" s="49" t="s">
        <v>88</v>
      </c>
    </row>
    <row r="42" spans="1:2" ht="15.75">
      <c r="A42" s="50"/>
      <c r="B42" s="49" t="s">
        <v>86</v>
      </c>
    </row>
  </sheetData>
  <mergeCells count="7">
    <mergeCell ref="B3:P4"/>
    <mergeCell ref="B15:B16"/>
    <mergeCell ref="C15:C16"/>
    <mergeCell ref="B10:B12"/>
    <mergeCell ref="C10:C12"/>
    <mergeCell ref="O10:O12"/>
    <mergeCell ref="O15:O16"/>
  </mergeCells>
  <printOptions horizontalCentered="1"/>
  <pageMargins left="0.25" right="0.25" top="0.75" bottom="0.75" header="0.3" footer="0.3"/>
  <pageSetup paperSize="5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D18"/>
  <sheetViews>
    <sheetView zoomScaleNormal="100" workbookViewId="0">
      <selection activeCell="D11" sqref="D11"/>
    </sheetView>
  </sheetViews>
  <sheetFormatPr defaultRowHeight="15"/>
  <cols>
    <col min="3" max="3" width="68.28515625" customWidth="1"/>
    <col min="4" max="4" width="103.5703125" bestFit="1" customWidth="1"/>
  </cols>
  <sheetData>
    <row r="3" spans="3:4" ht="23.25">
      <c r="C3" s="68" t="s">
        <v>62</v>
      </c>
      <c r="D3" s="68"/>
    </row>
    <row r="4" spans="3:4" ht="15.75">
      <c r="C4" s="30" t="s">
        <v>1</v>
      </c>
      <c r="D4" s="31" t="s">
        <v>80</v>
      </c>
    </row>
    <row r="5" spans="3:4" ht="15.75">
      <c r="C5" s="32" t="s">
        <v>2</v>
      </c>
      <c r="D5" s="33" t="s">
        <v>81</v>
      </c>
    </row>
    <row r="6" spans="3:4" ht="47.25">
      <c r="C6" s="32" t="s">
        <v>46</v>
      </c>
      <c r="D6" s="34" t="s">
        <v>79</v>
      </c>
    </row>
    <row r="7" spans="3:4" ht="15.75">
      <c r="C7" s="32" t="s">
        <v>35</v>
      </c>
      <c r="D7" s="28" t="s">
        <v>55</v>
      </c>
    </row>
    <row r="8" spans="3:4" ht="15.75">
      <c r="C8" s="32" t="s">
        <v>56</v>
      </c>
      <c r="D8" s="34" t="s">
        <v>65</v>
      </c>
    </row>
    <row r="9" spans="3:4" ht="15.75">
      <c r="C9" s="32" t="s">
        <v>51</v>
      </c>
      <c r="D9" s="28" t="s">
        <v>82</v>
      </c>
    </row>
    <row r="10" spans="3:4" ht="15.75">
      <c r="C10" s="32" t="s">
        <v>50</v>
      </c>
      <c r="D10" s="28" t="s">
        <v>83</v>
      </c>
    </row>
    <row r="11" spans="3:4" ht="15.75">
      <c r="C11" s="32" t="s">
        <v>52</v>
      </c>
      <c r="D11" s="28" t="s">
        <v>57</v>
      </c>
    </row>
    <row r="12" spans="3:4" ht="15.75">
      <c r="C12" s="32" t="s">
        <v>34</v>
      </c>
      <c r="D12" s="28" t="s">
        <v>58</v>
      </c>
    </row>
    <row r="13" spans="3:4" ht="15.75">
      <c r="C13" s="32" t="s">
        <v>41</v>
      </c>
      <c r="D13" s="28" t="s">
        <v>66</v>
      </c>
    </row>
    <row r="14" spans="3:4" ht="15.75">
      <c r="C14" s="32" t="s">
        <v>43</v>
      </c>
      <c r="D14" s="28" t="s">
        <v>59</v>
      </c>
    </row>
    <row r="15" spans="3:4" ht="15.75">
      <c r="C15" s="32" t="s">
        <v>39</v>
      </c>
      <c r="D15" s="39" t="s">
        <v>78</v>
      </c>
    </row>
    <row r="16" spans="3:4" ht="15.75">
      <c r="C16" s="32" t="s">
        <v>44</v>
      </c>
      <c r="D16" s="28" t="s">
        <v>60</v>
      </c>
    </row>
    <row r="17" spans="3:4" ht="15.75">
      <c r="C17" s="32" t="s">
        <v>75</v>
      </c>
      <c r="D17" s="28" t="s">
        <v>77</v>
      </c>
    </row>
    <row r="18" spans="3:4" ht="15.75">
      <c r="C18" s="35" t="s">
        <v>53</v>
      </c>
      <c r="D18" s="29" t="s">
        <v>61</v>
      </c>
    </row>
  </sheetData>
  <mergeCells count="1">
    <mergeCell ref="C3:D3"/>
  </mergeCells>
  <pageMargins left="0.7" right="0.7" top="0.75" bottom="0.75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Data</vt:lpstr>
      <vt:lpstr>FIELD DEFINITIONS</vt:lpstr>
      <vt:lpstr>Data!_ftnref1</vt:lpstr>
      <vt:lpstr>Data!Print_Area</vt:lpstr>
      <vt:lpstr>'FIELD DEFINITIONS'!Print_Area</vt:lpstr>
      <vt:lpstr>Data!Print_Titles</vt:lpstr>
    </vt:vector>
  </TitlesOfParts>
  <Company>Government of Newfoundland Labrador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Hounsell, Martin</dc:creator>
  <cp:lastModifiedBy>CW</cp:lastModifiedBy>
  <cp:lastPrinted>2016-11-03T12:05:16Z</cp:lastPrinted>
  <dcterms:created xsi:type="dcterms:W3CDTF">2016-10-04T13:03:15Z</dcterms:created>
  <dcterms:modified xsi:type="dcterms:W3CDTF">2021-05-19T12:04:21Z</dcterms:modified>
</cp:coreProperties>
</file>