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7845" windowWidth="12120" windowHeight="5805"/>
  </bookViews>
  <sheets>
    <sheet name="All School Bus Operators" sheetId="1" r:id="rId1"/>
    <sheet name="Private Operators" sheetId="2" r:id="rId2"/>
    <sheet name="School Board Operators" sheetId="3" r:id="rId3"/>
  </sheets>
  <calcPr calcId="145621"/>
</workbook>
</file>

<file path=xl/calcChain.xml><?xml version="1.0" encoding="utf-8"?>
<calcChain xmlns="http://schemas.openxmlformats.org/spreadsheetml/2006/main">
  <c r="U17" i="3" l="1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V16" i="3"/>
  <c r="V15" i="3"/>
  <c r="V14" i="3"/>
  <c r="V13" i="3"/>
  <c r="V12" i="3"/>
  <c r="V11" i="3"/>
  <c r="V10" i="3"/>
  <c r="V9" i="3"/>
  <c r="V8" i="3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17" i="3" l="1"/>
  <c r="V93" i="2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101" i="1" l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</calcChain>
</file>

<file path=xl/sharedStrings.xml><?xml version="1.0" encoding="utf-8"?>
<sst xmlns="http://schemas.openxmlformats.org/spreadsheetml/2006/main" count="219" uniqueCount="125">
  <si>
    <t>SURNAME</t>
  </si>
  <si>
    <t>GIVEN NAME</t>
  </si>
  <si>
    <t>MODEL YEAR</t>
  </si>
  <si>
    <t>TOT</t>
  </si>
  <si>
    <t>A B S TRANSPORT</t>
  </si>
  <si>
    <t>C B BUS LINES LTD</t>
  </si>
  <si>
    <t>CONNORS</t>
  </si>
  <si>
    <t>CUMMINGS</t>
  </si>
  <si>
    <t>CHURCHILL</t>
  </si>
  <si>
    <t>DORMAN ROBERTS LTD</t>
  </si>
  <si>
    <t>DREDGES EQUIPMENT</t>
  </si>
  <si>
    <t>EASTERN BUS LINES</t>
  </si>
  <si>
    <t>EAST END BUS SERVI</t>
  </si>
  <si>
    <t>EASTERN SCHOOL</t>
  </si>
  <si>
    <t>DISTRICT</t>
  </si>
  <si>
    <t>BARNEY &amp; SONS LTD</t>
  </si>
  <si>
    <t>EVANS</t>
  </si>
  <si>
    <t>FLEETLINE BUS CO L</t>
  </si>
  <si>
    <t>GULLIVER CABS</t>
  </si>
  <si>
    <t>HICKEY</t>
  </si>
  <si>
    <t>HOSKINS</t>
  </si>
  <si>
    <t>JOSEPH GLADNEY LTD</t>
  </si>
  <si>
    <t>KING</t>
  </si>
  <si>
    <t>KEEPING</t>
  </si>
  <si>
    <t>LEWIS BUS SERVICE</t>
  </si>
  <si>
    <t>LEWISPORTE/GANDER</t>
  </si>
  <si>
    <t>SCHOOL</t>
  </si>
  <si>
    <t>LEWISPORTE</t>
  </si>
  <si>
    <t>GANDER SCHOOL</t>
  </si>
  <si>
    <t>M T I E</t>
  </si>
  <si>
    <t>MACEY</t>
  </si>
  <si>
    <t>NOVA CENTRAL</t>
  </si>
  <si>
    <t>SCHOOL DISTRICT</t>
  </si>
  <si>
    <t>NEWFOUNDLAND &amp; LAB</t>
  </si>
  <si>
    <t>ENGLISH SCHOOL DIS</t>
  </si>
  <si>
    <t>NEWFOUNDLAND</t>
  </si>
  <si>
    <t>&amp;LAB SCHOOL DISTRI</t>
  </si>
  <si>
    <t>PIERCE</t>
  </si>
  <si>
    <t>SCHOOL DIST # 5</t>
  </si>
  <si>
    <t>BAIE VERTE, CENT</t>
  </si>
  <si>
    <t>T &amp; M ASSOCIATES</t>
  </si>
  <si>
    <t>VARDY VILLA LTD</t>
  </si>
  <si>
    <t>WILTON</t>
  </si>
  <si>
    <t>WISEMAN</t>
  </si>
  <si>
    <t>TOTAL</t>
  </si>
  <si>
    <t>Date: 2015/12/10</t>
  </si>
  <si>
    <t>CAMPBELL</t>
  </si>
  <si>
    <t>GRANVILLE</t>
  </si>
  <si>
    <t>ISLAND BUS SERVICE</t>
  </si>
  <si>
    <t>NL &amp; LAB ENGLISH</t>
  </si>
  <si>
    <t>PENNELL</t>
  </si>
  <si>
    <t>VILLA NOVA CABS</t>
  </si>
  <si>
    <t>A + TAXI AND TOURS INC.</t>
  </si>
  <si>
    <t>BENNETT SERVICES LTD</t>
  </si>
  <si>
    <t>BROWNCO INVESTMENT INC</t>
  </si>
  <si>
    <t>BUCKLES ENT LTD</t>
  </si>
  <si>
    <t>BUCKLE'S BUSING LIMITED</t>
  </si>
  <si>
    <t>BURNT CAPE CABINS LTD</t>
  </si>
  <si>
    <t>DRAKE CONTRACTING LTD</t>
  </si>
  <si>
    <t>CENTRAL SERVICE STATION LIMITED</t>
  </si>
  <si>
    <t>CHURCHILL FALLS LAB CO LTD</t>
  </si>
  <si>
    <t>C-MAC CONSTRUCTION LTD</t>
  </si>
  <si>
    <t>COISHS TRUCKING &amp; EXCAVATING LTD</t>
  </si>
  <si>
    <t>CONCEPTION BUS LINES INC</t>
  </si>
  <si>
    <t>ROBERTS LTD</t>
  </si>
  <si>
    <t>DAVE GULLIVER CABS LTD</t>
  </si>
  <si>
    <t>DRAKE'S BUS SERVICE</t>
  </si>
  <si>
    <t>DUNPHY'S TRANSPORT</t>
  </si>
  <si>
    <t>SULLIVAN TRANS. LTD</t>
  </si>
  <si>
    <t>E &amp; G TRANSPORTATION</t>
  </si>
  <si>
    <t>EXECUTIVE TAXI LTD</t>
  </si>
  <si>
    <t>EASTERN SCHOOL DISTRICT</t>
  </si>
  <si>
    <t>FURLONGS BUS SERVICE LTD</t>
  </si>
  <si>
    <t>GATEWAY BUSLINES LIMITED</t>
  </si>
  <si>
    <t>GLADNEY LTD</t>
  </si>
  <si>
    <t>ISLAND HOLDINGS LTD.</t>
  </si>
  <si>
    <t>GLADNEY'S BUS LTD</t>
  </si>
  <si>
    <t>HUDSON'S BUS SERVICE LTD</t>
  </si>
  <si>
    <t>HICKEY'S BUS SERVICE</t>
  </si>
  <si>
    <t>K &amp; L AUTO SERVICES LTD</t>
  </si>
  <si>
    <t>KELLOWAY INVESTMEN LIMITED</t>
  </si>
  <si>
    <t>K M C BUS SERVICE INC.</t>
  </si>
  <si>
    <t>LEWISPORTE/GANDER SCHOOL</t>
  </si>
  <si>
    <t>LEWISPORTE GANDER SCHOOL</t>
  </si>
  <si>
    <t>MERCERS TRANSPORTATION</t>
  </si>
  <si>
    <t>MARTINS TRANSPORTA LTD</t>
  </si>
  <si>
    <t>MATTHEWS TAXI &amp; BUS SERVICE LTD</t>
  </si>
  <si>
    <t>NORTHERN CONSTRUCT &amp; RESOURCES LTD</t>
  </si>
  <si>
    <t>NOVA CENTRAL SCHOOL DISTRICT</t>
  </si>
  <si>
    <t>NORTHERN TIRE &amp; AUTOMOTIVE LIMITED</t>
  </si>
  <si>
    <t>NL &amp; LAB ENGLISH SCHOOL DISTRICT</t>
  </si>
  <si>
    <t>PARSONS &amp; SONS TRANS CO LTD</t>
  </si>
  <si>
    <t>PARSONS TRANSPORTATION</t>
  </si>
  <si>
    <t>PROVINCIAL READY MIX</t>
  </si>
  <si>
    <t>PENNEY TRAN ENTERPRISES LTD</t>
  </si>
  <si>
    <t>PIRATE CABS NL LTD</t>
  </si>
  <si>
    <t>CONWAY &amp; SONS LT</t>
  </si>
  <si>
    <t>HAYES BUS &amp; CHAR SER INC</t>
  </si>
  <si>
    <t>ROBERTS BUS LINES</t>
  </si>
  <si>
    <t>SHEARS BUS SERVICE LIMITED</t>
  </si>
  <si>
    <t>SCHOOL DIST # 5 BAIE VERTE, CENT</t>
  </si>
  <si>
    <t>S &amp; D TRANSPORT LIMITIED</t>
  </si>
  <si>
    <t>STONCOR GROUP</t>
  </si>
  <si>
    <t>T M N BUSSING</t>
  </si>
  <si>
    <t>T2 VENTURES</t>
  </si>
  <si>
    <t>TMN BUSING</t>
  </si>
  <si>
    <t>T &amp; J BUSSING</t>
  </si>
  <si>
    <t>VARDYS BUS SERVICE</t>
  </si>
  <si>
    <t>WHEELWAY TRANS. LTD</t>
  </si>
  <si>
    <t>11110 NFLD LTD</t>
  </si>
  <si>
    <t>NAME</t>
  </si>
  <si>
    <t>HICKEY BUS LINES</t>
  </si>
  <si>
    <t>THOMAS AUTOBUS</t>
  </si>
  <si>
    <t>Number of Active School Buses by Model Year/Region and/or Number of School Buses by Model year (broken down by School Board versus Private Operator)</t>
  </si>
  <si>
    <t>GULLIVER CABS LTD</t>
  </si>
  <si>
    <t>NEWFOUNDLAND &amp; LAB ENGLISH SCHOOL DISTRICT</t>
  </si>
  <si>
    <t>NEWFOUNDLAND &amp; LAB SCHOOL DISTRICT</t>
  </si>
  <si>
    <t>MCNEILS BUS SERVICE</t>
  </si>
  <si>
    <t>BRUSHETTS BUS SERVICE</t>
  </si>
  <si>
    <t>EAST END BUS SERVICE</t>
  </si>
  <si>
    <t>R CONWAY &amp; SONS LTD</t>
  </si>
  <si>
    <t>Private Operators</t>
  </si>
  <si>
    <t>ED SULLIVAN TRANS. LTD</t>
  </si>
  <si>
    <t>EDWARD BARNEY &amp; SONS LTD</t>
  </si>
  <si>
    <t>R HAYES BUS &amp; CHAR SER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</si>
</sst>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3" fillId="0" borderId="0" xfId="0" applyFont="1"/>
    <xf numFmtId="0" fontId="4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4" fillId="0" borderId="0" xfId="0" applyFont="1"/>
    <xf numFmtId="0" fontId="0" fillId="0" borderId="1" xfId="0" applyBorder="1"/>
    <xf numFmtId="0" fontId="1" fillId="3" borderId="1" xfId="0" applyFont="1" applyFill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/>
    <xf numFmtId="0" fontId="3" fillId="4" borderId="0" xfId="0" applyFont="1" applyFill="1"/>
    <xf numFmtId="0" fontId="0" fillId="4" borderId="0" xfId="0" applyFill="1"/>
    <xf numFmtId="0" fontId="1" fillId="4" borderId="1" xfId="0" applyFont="1" applyFill="1" applyBorder="1"/>
    <xf numFmtId="0" fontId="4" fillId="4" borderId="2" xfId="0" applyFont="1" applyFill="1" applyBorder="1" applyAlignment="1">
      <alignment horizontal="left"/>
    </xf>
    <xf numFmtId="0" fontId="0" fillId="0" borderId="4" xfId="0" applyBorder="1" applyAlignment="1"/>
    <xf numFmtId="0" fontId="4" fillId="4" borderId="2" xfId="0" applyFont="1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0" fillId="0" borderId="0" xfId="0" applyAlignment="1">
      <alignment wrapText="1"/>
    </xf>
    <xf numFmtId="0" fontId="7" fillId="0" borderId="0" xfId="0" applyFont="1"/>
    <xf numFmtId="0" fontId="5" fillId="4" borderId="0" xfId="0" applyFont="1" applyFill="1" applyAlignment="1">
      <alignment wrapText="1"/>
    </xf>
    <xf numFmtId="0" fontId="4" fillId="4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" xfId="0" applyFont="1" applyBorder="1"/>
    <xf numFmtId="0" fontId="1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zoomScaleNormal="100" workbookViewId="0">
      <selection activeCell="A9" sqref="A9:B9"/>
    </sheetView>
  </sheetViews>
  <sheetFormatPr defaultRowHeight="12.75" x14ac:dyDescent="0.2"/>
  <cols>
    <col min="1" max="1" width="25.28515625" style="14" customWidth="1"/>
    <col min="2" max="2" width="27" style="14" customWidth="1"/>
    <col min="3" max="3" width="4.7109375" customWidth="1"/>
    <col min="4" max="4" width="7.28515625" customWidth="1"/>
    <col min="5" max="6" width="8.5703125" customWidth="1"/>
    <col min="7" max="7" width="8.28515625" customWidth="1"/>
    <col min="8" max="10" width="6.140625" bestFit="1" customWidth="1"/>
    <col min="11" max="11" width="5.42578125" customWidth="1"/>
    <col min="12" max="13" width="6.140625" bestFit="1" customWidth="1"/>
    <col min="14" max="14" width="5.140625" customWidth="1"/>
    <col min="15" max="17" width="5.28515625" bestFit="1" customWidth="1"/>
    <col min="18" max="18" width="4.28515625" customWidth="1"/>
    <col min="19" max="21" width="5.28515625" customWidth="1"/>
    <col min="22" max="22" width="6.42578125" customWidth="1"/>
  </cols>
  <sheetData>
    <row r="1" spans="1:24" ht="33.75" customHeight="1" x14ac:dyDescent="0.25">
      <c r="A1" s="29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8" x14ac:dyDescent="0.25">
      <c r="A2" s="13"/>
      <c r="B2" s="13"/>
      <c r="C2" s="3"/>
      <c r="D2" s="28"/>
      <c r="O2" s="22" t="s">
        <v>45</v>
      </c>
      <c r="P2" s="22"/>
      <c r="Q2" s="22"/>
      <c r="R2" s="22"/>
      <c r="S2" s="11"/>
    </row>
    <row r="3" spans="1:24" x14ac:dyDescent="0.2">
      <c r="C3" s="23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W3" s="12"/>
    </row>
    <row r="4" spans="1:24" x14ac:dyDescent="0.2">
      <c r="A4" s="26" t="s">
        <v>110</v>
      </c>
      <c r="B4" s="17"/>
      <c r="C4" s="4">
        <v>1998</v>
      </c>
      <c r="D4" s="2">
        <v>1999</v>
      </c>
      <c r="E4" s="2">
        <v>2000</v>
      </c>
      <c r="F4" s="2">
        <v>2001</v>
      </c>
      <c r="G4" s="2">
        <v>2002</v>
      </c>
      <c r="H4" s="2">
        <v>2003</v>
      </c>
      <c r="I4" s="2">
        <v>2004</v>
      </c>
      <c r="J4" s="2">
        <v>2005</v>
      </c>
      <c r="K4" s="2">
        <v>2006</v>
      </c>
      <c r="L4" s="2">
        <v>2007</v>
      </c>
      <c r="M4" s="2">
        <v>2008</v>
      </c>
      <c r="N4" s="2">
        <v>2009</v>
      </c>
      <c r="O4" s="2">
        <v>2010</v>
      </c>
      <c r="P4" s="2">
        <v>2011</v>
      </c>
      <c r="Q4" s="2">
        <v>2012</v>
      </c>
      <c r="R4" s="2">
        <v>2013</v>
      </c>
      <c r="S4" s="2">
        <v>2014</v>
      </c>
      <c r="T4" s="2">
        <v>2015</v>
      </c>
      <c r="U4" s="2">
        <v>2016</v>
      </c>
      <c r="V4" s="6" t="s">
        <v>3</v>
      </c>
    </row>
    <row r="5" spans="1:24" x14ac:dyDescent="0.2">
      <c r="A5" s="19" t="s">
        <v>4</v>
      </c>
      <c r="B5" s="20"/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f>SUM(C5:U5)</f>
        <v>1</v>
      </c>
    </row>
    <row r="6" spans="1:24" x14ac:dyDescent="0.2">
      <c r="A6" s="18" t="s">
        <v>52</v>
      </c>
      <c r="B6" s="20"/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f t="shared" ref="V6:V69" si="0">SUM(C6:U6)</f>
        <v>1</v>
      </c>
    </row>
    <row r="7" spans="1:24" x14ac:dyDescent="0.2">
      <c r="A7" s="18" t="s">
        <v>111</v>
      </c>
      <c r="B7" s="20"/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f t="shared" si="0"/>
        <v>1</v>
      </c>
    </row>
    <row r="8" spans="1:24" x14ac:dyDescent="0.2">
      <c r="A8" s="18" t="s">
        <v>112</v>
      </c>
      <c r="B8" s="20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0</v>
      </c>
      <c r="V8" s="8">
        <f t="shared" si="0"/>
        <v>1</v>
      </c>
    </row>
    <row r="9" spans="1:24" x14ac:dyDescent="0.2">
      <c r="A9" s="18" t="s">
        <v>118</v>
      </c>
      <c r="B9" s="20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5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f t="shared" si="0"/>
        <v>6</v>
      </c>
    </row>
    <row r="10" spans="1:24" x14ac:dyDescent="0.2">
      <c r="A10" s="18" t="s">
        <v>53</v>
      </c>
      <c r="B10" s="20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1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1</v>
      </c>
      <c r="T10" s="8">
        <v>0</v>
      </c>
      <c r="U10" s="8">
        <v>0</v>
      </c>
      <c r="V10" s="8">
        <f t="shared" si="0"/>
        <v>6</v>
      </c>
    </row>
    <row r="11" spans="1:24" x14ac:dyDescent="0.2">
      <c r="A11" s="18" t="s">
        <v>54</v>
      </c>
      <c r="B11" s="20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f t="shared" si="0"/>
        <v>1</v>
      </c>
    </row>
    <row r="12" spans="1:24" x14ac:dyDescent="0.2">
      <c r="A12" s="18" t="s">
        <v>55</v>
      </c>
      <c r="B12" s="20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0</v>
      </c>
      <c r="O12" s="8">
        <v>1</v>
      </c>
      <c r="P12" s="8">
        <v>0</v>
      </c>
      <c r="Q12" s="8">
        <v>1</v>
      </c>
      <c r="R12" s="8">
        <v>0</v>
      </c>
      <c r="S12" s="8">
        <v>1</v>
      </c>
      <c r="T12" s="8">
        <v>0</v>
      </c>
      <c r="U12" s="8">
        <v>1</v>
      </c>
      <c r="V12" s="8">
        <f t="shared" si="0"/>
        <v>8</v>
      </c>
    </row>
    <row r="13" spans="1:24" x14ac:dyDescent="0.2">
      <c r="A13" s="18" t="s">
        <v>56</v>
      </c>
      <c r="B13" s="20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2</v>
      </c>
      <c r="U13" s="8">
        <v>4</v>
      </c>
      <c r="V13" s="8">
        <f t="shared" si="0"/>
        <v>10</v>
      </c>
    </row>
    <row r="14" spans="1:24" x14ac:dyDescent="0.2">
      <c r="A14" s="18" t="s">
        <v>57</v>
      </c>
      <c r="B14" s="20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f t="shared" si="0"/>
        <v>1</v>
      </c>
    </row>
    <row r="15" spans="1:24" x14ac:dyDescent="0.2">
      <c r="A15" s="18" t="s">
        <v>58</v>
      </c>
      <c r="B15" s="20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</v>
      </c>
      <c r="U15" s="8">
        <v>2</v>
      </c>
      <c r="V15" s="8">
        <f t="shared" si="0"/>
        <v>4</v>
      </c>
    </row>
    <row r="16" spans="1:24" x14ac:dyDescent="0.2">
      <c r="A16" s="18" t="s">
        <v>59</v>
      </c>
      <c r="B16" s="20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3</v>
      </c>
      <c r="I16" s="8">
        <v>5</v>
      </c>
      <c r="J16" s="8">
        <v>5</v>
      </c>
      <c r="K16" s="8">
        <v>5</v>
      </c>
      <c r="L16" s="8">
        <v>4</v>
      </c>
      <c r="M16" s="8">
        <v>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f t="shared" si="0"/>
        <v>24</v>
      </c>
    </row>
    <row r="17" spans="1:22" x14ac:dyDescent="0.2">
      <c r="A17" s="18" t="s">
        <v>60</v>
      </c>
      <c r="B17" s="20"/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f t="shared" si="0"/>
        <v>2</v>
      </c>
    </row>
    <row r="18" spans="1:22" x14ac:dyDescent="0.2">
      <c r="A18" s="19" t="s">
        <v>5</v>
      </c>
      <c r="B18" s="20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2</v>
      </c>
      <c r="J18" s="8">
        <v>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f t="shared" si="0"/>
        <v>9</v>
      </c>
    </row>
    <row r="19" spans="1:22" x14ac:dyDescent="0.2">
      <c r="A19" s="18" t="s">
        <v>61</v>
      </c>
      <c r="B19" s="20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3</v>
      </c>
      <c r="J19" s="8">
        <v>3</v>
      </c>
      <c r="K19" s="8">
        <v>10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f t="shared" si="0"/>
        <v>18</v>
      </c>
    </row>
    <row r="20" spans="1:22" x14ac:dyDescent="0.2">
      <c r="A20" s="18" t="s">
        <v>62</v>
      </c>
      <c r="B20" s="20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1</v>
      </c>
      <c r="N20" s="8">
        <v>0</v>
      </c>
      <c r="O20" s="8">
        <v>1</v>
      </c>
      <c r="P20" s="8">
        <v>0</v>
      </c>
      <c r="Q20" s="8">
        <v>2</v>
      </c>
      <c r="R20" s="8">
        <v>1</v>
      </c>
      <c r="S20" s="8">
        <v>2</v>
      </c>
      <c r="T20" s="8">
        <v>2</v>
      </c>
      <c r="U20" s="8">
        <v>1</v>
      </c>
      <c r="V20" s="8">
        <f t="shared" si="0"/>
        <v>11</v>
      </c>
    </row>
    <row r="21" spans="1:22" x14ac:dyDescent="0.2">
      <c r="A21" s="18" t="s">
        <v>63</v>
      </c>
      <c r="B21" s="20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3</v>
      </c>
      <c r="I21" s="8">
        <v>0</v>
      </c>
      <c r="J21" s="8">
        <v>0</v>
      </c>
      <c r="K21" s="8">
        <v>3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f t="shared" si="0"/>
        <v>6</v>
      </c>
    </row>
    <row r="22" spans="1:22" x14ac:dyDescent="0.2">
      <c r="A22" s="19" t="s">
        <v>6</v>
      </c>
      <c r="B22" s="20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8">
        <f t="shared" si="0"/>
        <v>3</v>
      </c>
    </row>
    <row r="23" spans="1:22" x14ac:dyDescent="0.2">
      <c r="A23" s="19" t="s">
        <v>46</v>
      </c>
      <c r="B23" s="20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 t="shared" si="0"/>
        <v>1</v>
      </c>
    </row>
    <row r="24" spans="1:22" x14ac:dyDescent="0.2">
      <c r="A24" s="19" t="s">
        <v>7</v>
      </c>
      <c r="B24" s="20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5</v>
      </c>
      <c r="I24" s="8">
        <v>2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f t="shared" si="0"/>
        <v>7</v>
      </c>
    </row>
    <row r="25" spans="1:22" x14ac:dyDescent="0.2">
      <c r="A25" s="19" t="s">
        <v>8</v>
      </c>
      <c r="B25" s="20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2</v>
      </c>
      <c r="V25" s="8">
        <f t="shared" si="0"/>
        <v>4</v>
      </c>
    </row>
    <row r="26" spans="1:22" x14ac:dyDescent="0.2">
      <c r="A26" s="18" t="s">
        <v>18</v>
      </c>
      <c r="B26" s="20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</v>
      </c>
      <c r="I26" s="8">
        <v>2</v>
      </c>
      <c r="J26" s="8">
        <v>1</v>
      </c>
      <c r="K26" s="8">
        <v>15</v>
      </c>
      <c r="L26" s="8">
        <v>9</v>
      </c>
      <c r="M26" s="8">
        <v>4</v>
      </c>
      <c r="N26" s="8">
        <v>2</v>
      </c>
      <c r="O26" s="8">
        <v>0</v>
      </c>
      <c r="P26" s="8">
        <v>0</v>
      </c>
      <c r="Q26" s="8">
        <v>3</v>
      </c>
      <c r="R26" s="8">
        <v>10</v>
      </c>
      <c r="S26" s="8">
        <v>5</v>
      </c>
      <c r="T26" s="8">
        <v>6</v>
      </c>
      <c r="U26" s="8">
        <v>21</v>
      </c>
      <c r="V26" s="8">
        <f t="shared" si="0"/>
        <v>80</v>
      </c>
    </row>
    <row r="27" spans="1:22" x14ac:dyDescent="0.2">
      <c r="A27" s="18" t="s">
        <v>64</v>
      </c>
      <c r="B27" s="20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4</v>
      </c>
      <c r="T27" s="8">
        <v>0</v>
      </c>
      <c r="U27" s="8">
        <v>0</v>
      </c>
      <c r="V27" s="8">
        <f t="shared" si="0"/>
        <v>6</v>
      </c>
    </row>
    <row r="28" spans="1:22" x14ac:dyDescent="0.2">
      <c r="A28" s="18" t="s">
        <v>114</v>
      </c>
      <c r="B28" s="20"/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7</v>
      </c>
      <c r="M28" s="8">
        <v>1</v>
      </c>
      <c r="N28" s="8">
        <v>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f t="shared" si="0"/>
        <v>13</v>
      </c>
    </row>
    <row r="29" spans="1:22" x14ac:dyDescent="0.2">
      <c r="A29" s="19" t="s">
        <v>10</v>
      </c>
      <c r="B29" s="20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1</v>
      </c>
      <c r="L29" s="8">
        <v>1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f t="shared" si="0"/>
        <v>4</v>
      </c>
    </row>
    <row r="30" spans="1:22" x14ac:dyDescent="0.2">
      <c r="A30" s="18" t="s">
        <v>66</v>
      </c>
      <c r="B30" s="20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3</v>
      </c>
      <c r="I30" s="8">
        <v>4</v>
      </c>
      <c r="J30" s="8">
        <v>0</v>
      </c>
      <c r="K30" s="8">
        <v>2</v>
      </c>
      <c r="L30" s="8">
        <v>2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1</v>
      </c>
      <c r="S30" s="8">
        <v>1</v>
      </c>
      <c r="T30" s="8">
        <v>1</v>
      </c>
      <c r="U30" s="8">
        <v>7</v>
      </c>
      <c r="V30" s="8">
        <f t="shared" si="0"/>
        <v>22</v>
      </c>
    </row>
    <row r="31" spans="1:22" x14ac:dyDescent="0.2">
      <c r="A31" s="18" t="s">
        <v>67</v>
      </c>
      <c r="B31" s="20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1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f t="shared" si="0"/>
        <v>3</v>
      </c>
    </row>
    <row r="32" spans="1:22" x14ac:dyDescent="0.2">
      <c r="A32" s="19" t="s">
        <v>11</v>
      </c>
      <c r="B32" s="20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8">
        <v>2</v>
      </c>
      <c r="K32" s="8">
        <v>2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1</v>
      </c>
      <c r="R32" s="8">
        <v>0</v>
      </c>
      <c r="S32" s="8">
        <v>0</v>
      </c>
      <c r="T32" s="8">
        <v>1</v>
      </c>
      <c r="U32" s="8">
        <v>1</v>
      </c>
      <c r="V32" s="8">
        <f t="shared" si="0"/>
        <v>9</v>
      </c>
    </row>
    <row r="33" spans="1:22" x14ac:dyDescent="0.2">
      <c r="A33" s="18" t="s">
        <v>68</v>
      </c>
      <c r="B33" s="20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f t="shared" si="0"/>
        <v>1</v>
      </c>
    </row>
    <row r="34" spans="1:22" x14ac:dyDescent="0.2">
      <c r="A34" s="19" t="s">
        <v>12</v>
      </c>
      <c r="B34" s="20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6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f t="shared" si="0"/>
        <v>6</v>
      </c>
    </row>
    <row r="35" spans="1:22" x14ac:dyDescent="0.2">
      <c r="A35" s="18" t="s">
        <v>69</v>
      </c>
      <c r="B35" s="20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4</v>
      </c>
      <c r="U35" s="8">
        <v>0</v>
      </c>
      <c r="V35" s="8">
        <f t="shared" si="0"/>
        <v>5</v>
      </c>
    </row>
    <row r="36" spans="1:22" x14ac:dyDescent="0.2">
      <c r="A36" s="18" t="s">
        <v>70</v>
      </c>
      <c r="B36" s="20"/>
      <c r="C36" s="8">
        <v>0</v>
      </c>
      <c r="D36" s="8">
        <v>0</v>
      </c>
      <c r="E36" s="8">
        <v>0</v>
      </c>
      <c r="F36" s="8">
        <v>1</v>
      </c>
      <c r="G36" s="8">
        <v>0</v>
      </c>
      <c r="H36" s="8">
        <v>2</v>
      </c>
      <c r="I36" s="8">
        <v>1</v>
      </c>
      <c r="J36" s="8">
        <v>7</v>
      </c>
      <c r="K36" s="8">
        <v>8</v>
      </c>
      <c r="L36" s="8">
        <v>4</v>
      </c>
      <c r="M36" s="8">
        <v>4</v>
      </c>
      <c r="N36" s="8">
        <v>0</v>
      </c>
      <c r="O36" s="8">
        <v>1</v>
      </c>
      <c r="P36" s="8">
        <v>1</v>
      </c>
      <c r="Q36" s="8">
        <v>0</v>
      </c>
      <c r="R36" s="8">
        <v>2</v>
      </c>
      <c r="S36" s="8">
        <v>3</v>
      </c>
      <c r="T36" s="8">
        <v>2</v>
      </c>
      <c r="U36" s="8">
        <v>2</v>
      </c>
      <c r="V36" s="8">
        <f t="shared" si="0"/>
        <v>38</v>
      </c>
    </row>
    <row r="37" spans="1:22" x14ac:dyDescent="0.2">
      <c r="A37" s="18" t="s">
        <v>71</v>
      </c>
      <c r="B37" s="20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13</v>
      </c>
      <c r="T37" s="8">
        <v>0</v>
      </c>
      <c r="U37" s="8">
        <v>0</v>
      </c>
      <c r="V37" s="8">
        <f t="shared" si="0"/>
        <v>13</v>
      </c>
    </row>
    <row r="38" spans="1:22" x14ac:dyDescent="0.2">
      <c r="A38" s="18" t="s">
        <v>71</v>
      </c>
      <c r="B38" s="20"/>
      <c r="C38" s="8">
        <v>0</v>
      </c>
      <c r="D38" s="8">
        <v>0</v>
      </c>
      <c r="E38" s="8">
        <v>0</v>
      </c>
      <c r="F38" s="8">
        <v>0</v>
      </c>
      <c r="G38" s="8">
        <v>3</v>
      </c>
      <c r="H38" s="8">
        <v>7</v>
      </c>
      <c r="I38" s="8">
        <v>0</v>
      </c>
      <c r="J38" s="8">
        <v>8</v>
      </c>
      <c r="K38" s="8">
        <v>6</v>
      </c>
      <c r="L38" s="8">
        <v>6</v>
      </c>
      <c r="M38" s="8">
        <v>0</v>
      </c>
      <c r="N38" s="8">
        <v>0</v>
      </c>
      <c r="O38" s="8">
        <v>0</v>
      </c>
      <c r="P38" s="8">
        <v>3</v>
      </c>
      <c r="Q38" s="8">
        <v>6</v>
      </c>
      <c r="R38" s="8">
        <v>4</v>
      </c>
      <c r="S38" s="8">
        <v>11</v>
      </c>
      <c r="T38" s="8">
        <v>4</v>
      </c>
      <c r="U38" s="8">
        <v>5</v>
      </c>
      <c r="V38" s="8">
        <f t="shared" si="0"/>
        <v>63</v>
      </c>
    </row>
    <row r="39" spans="1:22" x14ac:dyDescent="0.2">
      <c r="A39" s="19" t="s">
        <v>15</v>
      </c>
      <c r="B39" s="20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f t="shared" si="0"/>
        <v>1</v>
      </c>
    </row>
    <row r="40" spans="1:22" x14ac:dyDescent="0.2">
      <c r="A40" s="19" t="s">
        <v>16</v>
      </c>
      <c r="B40" s="20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  <c r="K40" s="8">
        <v>2</v>
      </c>
      <c r="L40" s="8">
        <v>0</v>
      </c>
      <c r="M40" s="8">
        <v>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f t="shared" si="0"/>
        <v>5</v>
      </c>
    </row>
    <row r="41" spans="1:22" x14ac:dyDescent="0.2">
      <c r="A41" s="19" t="s">
        <v>17</v>
      </c>
      <c r="B41" s="20"/>
      <c r="C41" s="8">
        <v>0</v>
      </c>
      <c r="D41" s="8">
        <v>0</v>
      </c>
      <c r="E41" s="8">
        <v>1</v>
      </c>
      <c r="F41" s="8">
        <v>0</v>
      </c>
      <c r="G41" s="8">
        <v>0</v>
      </c>
      <c r="H41" s="8">
        <v>0</v>
      </c>
      <c r="I41" s="8">
        <v>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f t="shared" si="0"/>
        <v>2</v>
      </c>
    </row>
    <row r="42" spans="1:22" x14ac:dyDescent="0.2">
      <c r="A42" s="18" t="s">
        <v>72</v>
      </c>
      <c r="B42" s="20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f t="shared" si="0"/>
        <v>1</v>
      </c>
    </row>
    <row r="43" spans="1:22" x14ac:dyDescent="0.2">
      <c r="A43" s="19" t="s">
        <v>18</v>
      </c>
      <c r="B43" s="20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2</v>
      </c>
      <c r="V43" s="8">
        <f t="shared" si="0"/>
        <v>6</v>
      </c>
    </row>
    <row r="44" spans="1:22" x14ac:dyDescent="0.2">
      <c r="A44" s="18" t="s">
        <v>73</v>
      </c>
      <c r="B44" s="20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</v>
      </c>
      <c r="J44" s="8">
        <v>2</v>
      </c>
      <c r="K44" s="8">
        <v>1</v>
      </c>
      <c r="L44" s="8">
        <v>0</v>
      </c>
      <c r="M44" s="8">
        <v>7</v>
      </c>
      <c r="N44" s="8">
        <v>0</v>
      </c>
      <c r="O44" s="8">
        <v>1</v>
      </c>
      <c r="P44" s="8">
        <v>0</v>
      </c>
      <c r="Q44" s="8">
        <v>0</v>
      </c>
      <c r="R44" s="8">
        <v>1</v>
      </c>
      <c r="S44" s="8">
        <v>1</v>
      </c>
      <c r="T44" s="8">
        <v>2</v>
      </c>
      <c r="U44" s="8">
        <v>0</v>
      </c>
      <c r="V44" s="8">
        <f t="shared" si="0"/>
        <v>17</v>
      </c>
    </row>
    <row r="45" spans="1:22" x14ac:dyDescent="0.2">
      <c r="A45" s="18" t="s">
        <v>76</v>
      </c>
      <c r="B45" s="20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1</v>
      </c>
      <c r="I45" s="8">
        <v>5</v>
      </c>
      <c r="J45" s="8">
        <v>16</v>
      </c>
      <c r="K45" s="8">
        <v>1</v>
      </c>
      <c r="L45" s="8">
        <v>6</v>
      </c>
      <c r="M45" s="8">
        <v>5</v>
      </c>
      <c r="N45" s="8">
        <v>4</v>
      </c>
      <c r="O45" s="8">
        <v>0</v>
      </c>
      <c r="P45" s="8">
        <v>4</v>
      </c>
      <c r="Q45" s="8">
        <v>0</v>
      </c>
      <c r="R45" s="8">
        <v>2</v>
      </c>
      <c r="S45" s="8">
        <v>0</v>
      </c>
      <c r="T45" s="8">
        <v>3</v>
      </c>
      <c r="U45" s="8">
        <v>0</v>
      </c>
      <c r="V45" s="8">
        <f t="shared" si="0"/>
        <v>47</v>
      </c>
    </row>
    <row r="46" spans="1:22" x14ac:dyDescent="0.2">
      <c r="A46" s="19" t="s">
        <v>47</v>
      </c>
      <c r="B46" s="20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>
        <v>0</v>
      </c>
      <c r="V46" s="8">
        <f t="shared" si="0"/>
        <v>1</v>
      </c>
    </row>
    <row r="47" spans="1:22" x14ac:dyDescent="0.2">
      <c r="A47" s="18" t="s">
        <v>77</v>
      </c>
      <c r="B47" s="20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2</v>
      </c>
      <c r="J47" s="8">
        <v>1</v>
      </c>
      <c r="K47" s="8">
        <v>1</v>
      </c>
      <c r="L47" s="8">
        <v>2</v>
      </c>
      <c r="M47" s="8">
        <v>2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1</v>
      </c>
      <c r="T47" s="8">
        <v>7</v>
      </c>
      <c r="U47" s="8">
        <v>0</v>
      </c>
      <c r="V47" s="8">
        <f t="shared" si="0"/>
        <v>17</v>
      </c>
    </row>
    <row r="48" spans="1:22" x14ac:dyDescent="0.2">
      <c r="A48" s="18" t="s">
        <v>78</v>
      </c>
      <c r="B48" s="20"/>
      <c r="C48" s="8">
        <v>0</v>
      </c>
      <c r="D48" s="8">
        <v>0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f t="shared" si="0"/>
        <v>1</v>
      </c>
    </row>
    <row r="49" spans="1:22" x14ac:dyDescent="0.2">
      <c r="A49" s="19" t="s">
        <v>19</v>
      </c>
      <c r="B49" s="20"/>
      <c r="C49" s="8">
        <v>0</v>
      </c>
      <c r="D49" s="8">
        <v>0</v>
      </c>
      <c r="E49" s="8">
        <v>0</v>
      </c>
      <c r="F49" s="8">
        <v>3</v>
      </c>
      <c r="G49" s="8">
        <v>2</v>
      </c>
      <c r="H49" s="8">
        <v>5</v>
      </c>
      <c r="I49" s="8">
        <v>1</v>
      </c>
      <c r="J49" s="8">
        <v>0</v>
      </c>
      <c r="K49" s="8">
        <v>1</v>
      </c>
      <c r="L49" s="8">
        <v>1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f t="shared" si="0"/>
        <v>14</v>
      </c>
    </row>
    <row r="50" spans="1:22" x14ac:dyDescent="0.2">
      <c r="A50" s="18" t="s">
        <v>20</v>
      </c>
      <c r="B50" s="20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f t="shared" si="0"/>
        <v>1</v>
      </c>
    </row>
    <row r="51" spans="1:22" x14ac:dyDescent="0.2">
      <c r="A51" s="19" t="s">
        <v>48</v>
      </c>
      <c r="B51" s="20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</v>
      </c>
      <c r="J51" s="8">
        <v>0</v>
      </c>
      <c r="K51" s="8">
        <v>0</v>
      </c>
      <c r="L51" s="8">
        <v>2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f t="shared" si="0"/>
        <v>6</v>
      </c>
    </row>
    <row r="52" spans="1:22" x14ac:dyDescent="0.2">
      <c r="A52" s="18" t="s">
        <v>75</v>
      </c>
      <c r="B52" s="20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</v>
      </c>
      <c r="T52" s="8">
        <v>0</v>
      </c>
      <c r="U52" s="8">
        <v>1</v>
      </c>
      <c r="V52" s="8">
        <f t="shared" si="0"/>
        <v>4</v>
      </c>
    </row>
    <row r="53" spans="1:22" x14ac:dyDescent="0.2">
      <c r="A53" s="18" t="s">
        <v>74</v>
      </c>
      <c r="B53" s="20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0</v>
      </c>
      <c r="N53" s="8">
        <v>1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f t="shared" si="0"/>
        <v>2</v>
      </c>
    </row>
    <row r="54" spans="1:22" x14ac:dyDescent="0.2">
      <c r="A54" s="18" t="s">
        <v>79</v>
      </c>
      <c r="B54" s="20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</v>
      </c>
      <c r="I54" s="8">
        <v>0</v>
      </c>
      <c r="J54" s="8">
        <v>0</v>
      </c>
      <c r="K54" s="8">
        <v>1</v>
      </c>
      <c r="L54" s="8">
        <v>1</v>
      </c>
      <c r="M54" s="8">
        <v>2</v>
      </c>
      <c r="N54" s="8">
        <v>0</v>
      </c>
      <c r="O54" s="8">
        <v>0</v>
      </c>
      <c r="P54" s="8">
        <v>0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f t="shared" si="0"/>
        <v>10</v>
      </c>
    </row>
    <row r="55" spans="1:22" x14ac:dyDescent="0.2">
      <c r="A55" s="18" t="s">
        <v>80</v>
      </c>
      <c r="B55" s="20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4</v>
      </c>
      <c r="S55" s="8">
        <v>0</v>
      </c>
      <c r="T55" s="8">
        <v>14</v>
      </c>
      <c r="U55" s="8">
        <v>5</v>
      </c>
      <c r="V55" s="8">
        <f t="shared" si="0"/>
        <v>26</v>
      </c>
    </row>
    <row r="56" spans="1:22" x14ac:dyDescent="0.2">
      <c r="A56" s="18" t="s">
        <v>81</v>
      </c>
      <c r="B56" s="20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8">
        <v>1</v>
      </c>
      <c r="K56" s="8">
        <v>0</v>
      </c>
      <c r="L56" s="8">
        <v>1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f t="shared" si="0"/>
        <v>3</v>
      </c>
    </row>
    <row r="57" spans="1:22" x14ac:dyDescent="0.2">
      <c r="A57" s="19" t="s">
        <v>22</v>
      </c>
      <c r="B57" s="20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f t="shared" si="0"/>
        <v>1</v>
      </c>
    </row>
    <row r="58" spans="1:22" x14ac:dyDescent="0.2">
      <c r="A58" s="19" t="s">
        <v>23</v>
      </c>
      <c r="B58" s="20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f t="shared" si="0"/>
        <v>1</v>
      </c>
    </row>
    <row r="59" spans="1:22" x14ac:dyDescent="0.2">
      <c r="A59" s="19" t="s">
        <v>23</v>
      </c>
      <c r="B59" s="20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f t="shared" si="0"/>
        <v>2</v>
      </c>
    </row>
    <row r="60" spans="1:22" x14ac:dyDescent="0.2">
      <c r="A60" s="19" t="s">
        <v>24</v>
      </c>
      <c r="B60" s="20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8">
        <v>2</v>
      </c>
      <c r="K60" s="8">
        <v>2</v>
      </c>
      <c r="L60" s="8">
        <v>1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f t="shared" si="0"/>
        <v>6</v>
      </c>
    </row>
    <row r="61" spans="1:22" x14ac:dyDescent="0.2">
      <c r="A61" s="18" t="s">
        <v>82</v>
      </c>
      <c r="B61" s="17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f t="shared" si="0"/>
        <v>5</v>
      </c>
    </row>
    <row r="62" spans="1:22" x14ac:dyDescent="0.2">
      <c r="A62" s="18" t="s">
        <v>83</v>
      </c>
      <c r="B62" s="17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7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f t="shared" si="0"/>
        <v>7</v>
      </c>
    </row>
    <row r="63" spans="1:22" x14ac:dyDescent="0.2">
      <c r="A63" s="18" t="s">
        <v>117</v>
      </c>
      <c r="B63" s="17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1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f t="shared" si="0"/>
        <v>1</v>
      </c>
    </row>
    <row r="64" spans="1:22" x14ac:dyDescent="0.2">
      <c r="A64" s="18" t="s">
        <v>84</v>
      </c>
      <c r="B64" s="17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4</v>
      </c>
      <c r="I64" s="8">
        <v>3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f t="shared" si="0"/>
        <v>7</v>
      </c>
    </row>
    <row r="65" spans="1:22" x14ac:dyDescent="0.2">
      <c r="A65" s="18" t="s">
        <v>85</v>
      </c>
      <c r="B65" s="17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8">
        <v>1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f t="shared" si="0"/>
        <v>2</v>
      </c>
    </row>
    <row r="66" spans="1:22" x14ac:dyDescent="0.2">
      <c r="A66" s="18" t="s">
        <v>86</v>
      </c>
      <c r="B66" s="17"/>
      <c r="C66" s="8">
        <v>0</v>
      </c>
      <c r="D66" s="8">
        <v>0</v>
      </c>
      <c r="E66" s="8">
        <v>0</v>
      </c>
      <c r="F66" s="8">
        <v>0</v>
      </c>
      <c r="G66" s="8">
        <v>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f t="shared" si="0"/>
        <v>1</v>
      </c>
    </row>
    <row r="67" spans="1:22" x14ac:dyDescent="0.2">
      <c r="A67" s="19" t="s">
        <v>29</v>
      </c>
      <c r="B67" s="17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</v>
      </c>
      <c r="K67" s="8">
        <v>0</v>
      </c>
      <c r="L67" s="8">
        <v>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f t="shared" si="0"/>
        <v>2</v>
      </c>
    </row>
    <row r="68" spans="1:22" x14ac:dyDescent="0.2">
      <c r="A68" s="19" t="s">
        <v>30</v>
      </c>
      <c r="B68" s="17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1</v>
      </c>
      <c r="T68" s="8">
        <v>0</v>
      </c>
      <c r="U68" s="8">
        <v>0</v>
      </c>
      <c r="V68" s="8">
        <f t="shared" si="0"/>
        <v>1</v>
      </c>
    </row>
    <row r="69" spans="1:22" x14ac:dyDescent="0.2">
      <c r="A69" s="18" t="s">
        <v>87</v>
      </c>
      <c r="B69" s="17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2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f t="shared" si="0"/>
        <v>2</v>
      </c>
    </row>
    <row r="70" spans="1:22" x14ac:dyDescent="0.2">
      <c r="A70" s="18" t="s">
        <v>88</v>
      </c>
      <c r="B70" s="17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4</v>
      </c>
      <c r="I70" s="8">
        <v>0</v>
      </c>
      <c r="J70" s="8">
        <v>0</v>
      </c>
      <c r="K70" s="8">
        <v>39</v>
      </c>
      <c r="L70" s="8">
        <v>45</v>
      </c>
      <c r="M70" s="8">
        <v>0</v>
      </c>
      <c r="N70" s="8">
        <v>3</v>
      </c>
      <c r="O70" s="8">
        <v>0</v>
      </c>
      <c r="P70" s="8">
        <v>22</v>
      </c>
      <c r="Q70" s="8">
        <v>12</v>
      </c>
      <c r="R70" s="8">
        <v>10</v>
      </c>
      <c r="S70" s="8">
        <v>11</v>
      </c>
      <c r="T70" s="8">
        <v>14</v>
      </c>
      <c r="U70" s="8">
        <v>7</v>
      </c>
      <c r="V70" s="8">
        <f t="shared" ref="V70:V100" si="1">SUM(C70:U70)</f>
        <v>167</v>
      </c>
    </row>
    <row r="71" spans="1:22" x14ac:dyDescent="0.2">
      <c r="A71" s="18" t="s">
        <v>89</v>
      </c>
      <c r="B71" s="17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2</v>
      </c>
      <c r="J71" s="8">
        <v>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f t="shared" si="1"/>
        <v>4</v>
      </c>
    </row>
    <row r="72" spans="1:22" x14ac:dyDescent="0.2">
      <c r="A72" s="18" t="s">
        <v>115</v>
      </c>
      <c r="B72" s="17"/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2</v>
      </c>
      <c r="S72" s="8">
        <v>0</v>
      </c>
      <c r="T72" s="8">
        <v>0</v>
      </c>
      <c r="U72" s="8">
        <v>0</v>
      </c>
      <c r="V72" s="8">
        <f t="shared" si="1"/>
        <v>2</v>
      </c>
    </row>
    <row r="73" spans="1:22" x14ac:dyDescent="0.2">
      <c r="A73" s="30" t="s">
        <v>116</v>
      </c>
      <c r="B73" s="31"/>
      <c r="C73" s="8">
        <v>0</v>
      </c>
      <c r="D73" s="8">
        <v>0</v>
      </c>
      <c r="E73" s="8">
        <v>0</v>
      </c>
      <c r="F73" s="8">
        <v>0</v>
      </c>
      <c r="G73" s="8">
        <v>1</v>
      </c>
      <c r="H73" s="8">
        <v>1</v>
      </c>
      <c r="I73" s="8">
        <v>1</v>
      </c>
      <c r="J73" s="8">
        <v>0</v>
      </c>
      <c r="K73" s="8">
        <v>3</v>
      </c>
      <c r="L73" s="8">
        <v>2</v>
      </c>
      <c r="M73" s="8">
        <v>0</v>
      </c>
      <c r="N73" s="8">
        <v>1</v>
      </c>
      <c r="O73" s="8">
        <v>1</v>
      </c>
      <c r="P73" s="8">
        <v>3</v>
      </c>
      <c r="Q73" s="8">
        <v>7</v>
      </c>
      <c r="R73" s="8">
        <v>8</v>
      </c>
      <c r="S73" s="8">
        <v>4</v>
      </c>
      <c r="T73" s="8">
        <v>4</v>
      </c>
      <c r="U73" s="8">
        <v>1</v>
      </c>
      <c r="V73" s="8">
        <f t="shared" si="1"/>
        <v>37</v>
      </c>
    </row>
    <row r="74" spans="1:22" x14ac:dyDescent="0.2">
      <c r="A74" s="18" t="s">
        <v>90</v>
      </c>
      <c r="B74" s="17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2</v>
      </c>
      <c r="I74" s="8">
        <v>3</v>
      </c>
      <c r="J74" s="8">
        <v>3</v>
      </c>
      <c r="K74" s="8">
        <v>7</v>
      </c>
      <c r="L74" s="8">
        <v>11</v>
      </c>
      <c r="M74" s="8">
        <v>0</v>
      </c>
      <c r="N74" s="8">
        <v>4</v>
      </c>
      <c r="O74" s="8">
        <v>0</v>
      </c>
      <c r="P74" s="8">
        <v>5</v>
      </c>
      <c r="Q74" s="8">
        <v>5</v>
      </c>
      <c r="R74" s="8">
        <v>9</v>
      </c>
      <c r="S74" s="8">
        <v>0</v>
      </c>
      <c r="T74" s="8">
        <v>8</v>
      </c>
      <c r="U74" s="8">
        <v>3</v>
      </c>
      <c r="V74" s="8">
        <f t="shared" si="1"/>
        <v>60</v>
      </c>
    </row>
    <row r="75" spans="1:22" x14ac:dyDescent="0.2">
      <c r="A75" s="18" t="s">
        <v>91</v>
      </c>
      <c r="B75" s="17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3</v>
      </c>
      <c r="I75" s="8">
        <v>3</v>
      </c>
      <c r="J75" s="8">
        <v>2</v>
      </c>
      <c r="K75" s="8">
        <v>2</v>
      </c>
      <c r="L75" s="8">
        <v>1</v>
      </c>
      <c r="M75" s="8">
        <v>3</v>
      </c>
      <c r="N75" s="8">
        <v>0</v>
      </c>
      <c r="O75" s="8">
        <v>0</v>
      </c>
      <c r="P75" s="8">
        <v>3</v>
      </c>
      <c r="Q75" s="8">
        <v>0</v>
      </c>
      <c r="R75" s="8">
        <v>2</v>
      </c>
      <c r="S75" s="8">
        <v>2</v>
      </c>
      <c r="T75" s="8">
        <v>1</v>
      </c>
      <c r="U75" s="8">
        <v>0</v>
      </c>
      <c r="V75" s="8">
        <f t="shared" si="1"/>
        <v>22</v>
      </c>
    </row>
    <row r="76" spans="1:22" x14ac:dyDescent="0.2">
      <c r="A76" s="18" t="s">
        <v>92</v>
      </c>
      <c r="B76" s="17"/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f t="shared" si="1"/>
        <v>1</v>
      </c>
    </row>
    <row r="77" spans="1:22" x14ac:dyDescent="0.2">
      <c r="A77" s="18" t="s">
        <v>93</v>
      </c>
      <c r="B77" s="17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1</v>
      </c>
      <c r="I77" s="8">
        <v>0</v>
      </c>
      <c r="J77" s="8">
        <v>0</v>
      </c>
      <c r="K77" s="8">
        <v>2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1</v>
      </c>
      <c r="S77" s="8">
        <v>0</v>
      </c>
      <c r="T77" s="8">
        <v>0</v>
      </c>
      <c r="U77" s="8">
        <v>2</v>
      </c>
      <c r="V77" s="8">
        <f t="shared" si="1"/>
        <v>6</v>
      </c>
    </row>
    <row r="78" spans="1:22" x14ac:dyDescent="0.2">
      <c r="A78" s="18" t="s">
        <v>94</v>
      </c>
      <c r="B78" s="17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1</v>
      </c>
      <c r="I78" s="8">
        <v>2</v>
      </c>
      <c r="J78" s="8">
        <v>5</v>
      </c>
      <c r="K78" s="8">
        <v>7</v>
      </c>
      <c r="L78" s="8">
        <v>1</v>
      </c>
      <c r="M78" s="8">
        <v>3</v>
      </c>
      <c r="N78" s="8">
        <v>0</v>
      </c>
      <c r="O78" s="8">
        <v>1</v>
      </c>
      <c r="P78" s="8">
        <v>0</v>
      </c>
      <c r="Q78" s="8">
        <v>1</v>
      </c>
      <c r="R78" s="8">
        <v>0</v>
      </c>
      <c r="S78" s="8">
        <v>0</v>
      </c>
      <c r="T78" s="8">
        <v>0</v>
      </c>
      <c r="U78" s="8">
        <v>1</v>
      </c>
      <c r="V78" s="8">
        <f t="shared" si="1"/>
        <v>22</v>
      </c>
    </row>
    <row r="79" spans="1:22" x14ac:dyDescent="0.2">
      <c r="A79" s="18" t="s">
        <v>95</v>
      </c>
      <c r="B79" s="17"/>
      <c r="C79" s="8">
        <v>0</v>
      </c>
      <c r="D79" s="8">
        <v>0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f t="shared" si="1"/>
        <v>1</v>
      </c>
    </row>
    <row r="80" spans="1:22" x14ac:dyDescent="0.2">
      <c r="A80" s="19" t="s">
        <v>50</v>
      </c>
      <c r="B80" s="17"/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1</v>
      </c>
      <c r="U80" s="8">
        <v>0</v>
      </c>
      <c r="V80" s="8">
        <f t="shared" si="1"/>
        <v>1</v>
      </c>
    </row>
    <row r="81" spans="1:22" x14ac:dyDescent="0.2">
      <c r="A81" s="19" t="s">
        <v>37</v>
      </c>
      <c r="B81" s="17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f t="shared" si="1"/>
        <v>1</v>
      </c>
    </row>
    <row r="82" spans="1:22" x14ac:dyDescent="0.2">
      <c r="A82" s="18" t="s">
        <v>96</v>
      </c>
      <c r="B82" s="17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2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f t="shared" si="1"/>
        <v>2</v>
      </c>
    </row>
    <row r="83" spans="1:22" x14ac:dyDescent="0.2">
      <c r="A83" s="18" t="s">
        <v>97</v>
      </c>
      <c r="B83" s="17"/>
      <c r="C83" s="8">
        <v>0</v>
      </c>
      <c r="D83" s="8">
        <v>0</v>
      </c>
      <c r="E83" s="8">
        <v>0</v>
      </c>
      <c r="F83" s="8">
        <v>1</v>
      </c>
      <c r="G83" s="8">
        <v>1</v>
      </c>
      <c r="H83" s="8">
        <v>0</v>
      </c>
      <c r="I83" s="8">
        <v>2</v>
      </c>
      <c r="J83" s="8">
        <v>5</v>
      </c>
      <c r="K83" s="8">
        <v>6</v>
      </c>
      <c r="L83" s="8">
        <v>2</v>
      </c>
      <c r="M83" s="8">
        <v>1</v>
      </c>
      <c r="N83" s="8">
        <v>1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f t="shared" si="1"/>
        <v>19</v>
      </c>
    </row>
    <row r="84" spans="1:22" x14ac:dyDescent="0.2">
      <c r="A84" s="18" t="s">
        <v>98</v>
      </c>
      <c r="B84" s="17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3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f t="shared" si="1"/>
        <v>3</v>
      </c>
    </row>
    <row r="85" spans="1:22" x14ac:dyDescent="0.2">
      <c r="A85" s="18" t="s">
        <v>99</v>
      </c>
      <c r="B85" s="17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2</v>
      </c>
      <c r="J85" s="8">
        <v>0</v>
      </c>
      <c r="K85" s="8">
        <v>0</v>
      </c>
      <c r="L85" s="8">
        <v>2</v>
      </c>
      <c r="M85" s="8">
        <v>1</v>
      </c>
      <c r="N85" s="8">
        <v>0</v>
      </c>
      <c r="O85" s="8">
        <v>1</v>
      </c>
      <c r="P85" s="8">
        <v>0</v>
      </c>
      <c r="Q85" s="8">
        <v>0</v>
      </c>
      <c r="R85" s="8">
        <v>1</v>
      </c>
      <c r="S85" s="8">
        <v>0</v>
      </c>
      <c r="T85" s="8">
        <v>2</v>
      </c>
      <c r="U85" s="8">
        <v>3</v>
      </c>
      <c r="V85" s="8">
        <f t="shared" si="1"/>
        <v>12</v>
      </c>
    </row>
    <row r="86" spans="1:22" x14ac:dyDescent="0.2">
      <c r="A86" s="18" t="s">
        <v>100</v>
      </c>
      <c r="B86" s="17"/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2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f t="shared" si="1"/>
        <v>2</v>
      </c>
    </row>
    <row r="87" spans="1:22" x14ac:dyDescent="0.2">
      <c r="A87" s="18" t="s">
        <v>101</v>
      </c>
      <c r="B87" s="17"/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5</v>
      </c>
      <c r="I87" s="8">
        <v>3</v>
      </c>
      <c r="J87" s="8">
        <v>1</v>
      </c>
      <c r="K87" s="8">
        <v>1</v>
      </c>
      <c r="L87" s="8">
        <v>0</v>
      </c>
      <c r="M87" s="8">
        <v>0</v>
      </c>
      <c r="N87" s="8">
        <v>1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f t="shared" si="1"/>
        <v>11</v>
      </c>
    </row>
    <row r="88" spans="1:22" x14ac:dyDescent="0.2">
      <c r="A88" s="18" t="s">
        <v>102</v>
      </c>
      <c r="B88" s="17"/>
      <c r="C88" s="8">
        <v>0</v>
      </c>
      <c r="D88" s="8">
        <v>0</v>
      </c>
      <c r="E88" s="8">
        <v>0</v>
      </c>
      <c r="F88" s="8">
        <v>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f t="shared" si="1"/>
        <v>1</v>
      </c>
    </row>
    <row r="89" spans="1:22" x14ac:dyDescent="0.2">
      <c r="A89" s="19" t="s">
        <v>40</v>
      </c>
      <c r="B89" s="17"/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3</v>
      </c>
      <c r="I89" s="8">
        <v>2</v>
      </c>
      <c r="J89" s="8">
        <v>1</v>
      </c>
      <c r="K89" s="8">
        <v>2</v>
      </c>
      <c r="L89" s="8">
        <v>0</v>
      </c>
      <c r="M89" s="8">
        <v>1</v>
      </c>
      <c r="N89" s="8">
        <v>0</v>
      </c>
      <c r="O89" s="8">
        <v>0</v>
      </c>
      <c r="P89" s="8">
        <v>0</v>
      </c>
      <c r="Q89" s="8">
        <v>1</v>
      </c>
      <c r="R89" s="8">
        <v>0</v>
      </c>
      <c r="S89" s="8">
        <v>0</v>
      </c>
      <c r="T89" s="8">
        <v>1</v>
      </c>
      <c r="U89" s="8">
        <v>0</v>
      </c>
      <c r="V89" s="8">
        <f t="shared" si="1"/>
        <v>11</v>
      </c>
    </row>
    <row r="90" spans="1:22" x14ac:dyDescent="0.2">
      <c r="A90" s="18" t="s">
        <v>103</v>
      </c>
      <c r="B90" s="17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1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2</v>
      </c>
      <c r="V90" s="8">
        <f t="shared" si="1"/>
        <v>3</v>
      </c>
    </row>
    <row r="91" spans="1:22" x14ac:dyDescent="0.2">
      <c r="A91" s="18" t="s">
        <v>104</v>
      </c>
      <c r="B91" s="17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3</v>
      </c>
      <c r="J91" s="8">
        <v>0</v>
      </c>
      <c r="K91" s="8">
        <v>2</v>
      </c>
      <c r="L91" s="8">
        <v>2</v>
      </c>
      <c r="M91" s="8">
        <v>1</v>
      </c>
      <c r="N91" s="8">
        <v>0</v>
      </c>
      <c r="O91" s="8">
        <v>0</v>
      </c>
      <c r="P91" s="8">
        <v>0</v>
      </c>
      <c r="Q91" s="8">
        <v>0</v>
      </c>
      <c r="R91" s="8">
        <v>1</v>
      </c>
      <c r="S91" s="8">
        <v>0</v>
      </c>
      <c r="T91" s="8">
        <v>0</v>
      </c>
      <c r="U91" s="8">
        <v>0</v>
      </c>
      <c r="V91" s="8">
        <f t="shared" si="1"/>
        <v>9</v>
      </c>
    </row>
    <row r="92" spans="1:22" x14ac:dyDescent="0.2">
      <c r="A92" s="18" t="s">
        <v>105</v>
      </c>
      <c r="B92" s="17"/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1</v>
      </c>
      <c r="U92" s="8">
        <v>0</v>
      </c>
      <c r="V92" s="8">
        <f t="shared" si="1"/>
        <v>1</v>
      </c>
    </row>
    <row r="93" spans="1:22" x14ac:dyDescent="0.2">
      <c r="A93" s="18" t="s">
        <v>106</v>
      </c>
      <c r="B93" s="17"/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1</v>
      </c>
      <c r="L93" s="8">
        <v>0</v>
      </c>
      <c r="M93" s="8">
        <v>1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f t="shared" si="1"/>
        <v>2</v>
      </c>
    </row>
    <row r="94" spans="1:22" x14ac:dyDescent="0.2">
      <c r="A94" s="19" t="s">
        <v>41</v>
      </c>
      <c r="B94" s="17"/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3</v>
      </c>
      <c r="Q94" s="8">
        <v>2</v>
      </c>
      <c r="R94" s="8">
        <v>3</v>
      </c>
      <c r="S94" s="8">
        <v>1</v>
      </c>
      <c r="T94" s="8">
        <v>9</v>
      </c>
      <c r="U94" s="8">
        <v>15</v>
      </c>
      <c r="V94" s="8">
        <f t="shared" si="1"/>
        <v>33</v>
      </c>
    </row>
    <row r="95" spans="1:22" x14ac:dyDescent="0.2">
      <c r="A95" s="18" t="s">
        <v>107</v>
      </c>
      <c r="B95" s="17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2</v>
      </c>
      <c r="I95" s="8">
        <v>2</v>
      </c>
      <c r="J95" s="8">
        <v>2</v>
      </c>
      <c r="K95" s="8">
        <v>0</v>
      </c>
      <c r="L95" s="8">
        <v>5</v>
      </c>
      <c r="M95" s="8">
        <v>1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2</v>
      </c>
      <c r="U95" s="8">
        <v>0</v>
      </c>
      <c r="V95" s="8">
        <f t="shared" si="1"/>
        <v>14</v>
      </c>
    </row>
    <row r="96" spans="1:22" x14ac:dyDescent="0.2">
      <c r="A96" s="19" t="s">
        <v>51</v>
      </c>
      <c r="B96" s="17"/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f t="shared" si="1"/>
        <v>1</v>
      </c>
    </row>
    <row r="97" spans="1:22" x14ac:dyDescent="0.2">
      <c r="A97" s="18" t="s">
        <v>108</v>
      </c>
      <c r="B97" s="17"/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2</v>
      </c>
      <c r="I97" s="8">
        <v>7</v>
      </c>
      <c r="J97" s="8">
        <v>2</v>
      </c>
      <c r="K97" s="8">
        <v>5</v>
      </c>
      <c r="L97" s="8">
        <v>0</v>
      </c>
      <c r="M97" s="8">
        <v>0</v>
      </c>
      <c r="N97" s="8">
        <v>0</v>
      </c>
      <c r="O97" s="8">
        <v>1</v>
      </c>
      <c r="P97" s="8">
        <v>0</v>
      </c>
      <c r="Q97" s="8">
        <v>0</v>
      </c>
      <c r="R97" s="8">
        <v>0</v>
      </c>
      <c r="S97" s="8">
        <v>1</v>
      </c>
      <c r="T97" s="8">
        <v>0</v>
      </c>
      <c r="U97" s="8">
        <v>0</v>
      </c>
      <c r="V97" s="8">
        <f t="shared" si="1"/>
        <v>19</v>
      </c>
    </row>
    <row r="98" spans="1:22" x14ac:dyDescent="0.2">
      <c r="A98" s="19" t="s">
        <v>42</v>
      </c>
      <c r="B98" s="17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f t="shared" si="1"/>
        <v>1</v>
      </c>
    </row>
    <row r="99" spans="1:22" x14ac:dyDescent="0.2">
      <c r="A99" s="19" t="s">
        <v>43</v>
      </c>
      <c r="B99" s="17"/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4</v>
      </c>
      <c r="N99" s="8">
        <v>0</v>
      </c>
      <c r="O99" s="8">
        <v>0</v>
      </c>
      <c r="P99" s="8">
        <v>0</v>
      </c>
      <c r="Q99" s="8">
        <v>0</v>
      </c>
      <c r="R99" s="8">
        <v>1</v>
      </c>
      <c r="S99" s="8">
        <v>0</v>
      </c>
      <c r="T99" s="8">
        <v>0</v>
      </c>
      <c r="U99" s="8">
        <v>1</v>
      </c>
      <c r="V99" s="8">
        <f t="shared" si="1"/>
        <v>6</v>
      </c>
    </row>
    <row r="100" spans="1:22" x14ac:dyDescent="0.2">
      <c r="A100" s="16" t="s">
        <v>109</v>
      </c>
      <c r="B100" s="17"/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2</v>
      </c>
      <c r="L100" s="8">
        <v>0</v>
      </c>
      <c r="M100" s="8">
        <v>3</v>
      </c>
      <c r="N100" s="8">
        <v>1</v>
      </c>
      <c r="O100" s="8">
        <v>0</v>
      </c>
      <c r="P100" s="8">
        <v>0</v>
      </c>
      <c r="Q100" s="8">
        <v>0</v>
      </c>
      <c r="R100" s="8">
        <v>0</v>
      </c>
      <c r="S100" s="8">
        <v>1</v>
      </c>
      <c r="T100" s="8">
        <v>2</v>
      </c>
      <c r="U100" s="8">
        <v>0</v>
      </c>
      <c r="V100" s="8">
        <f t="shared" si="1"/>
        <v>9</v>
      </c>
    </row>
    <row r="101" spans="1:22" x14ac:dyDescent="0.2">
      <c r="A101" s="15"/>
      <c r="B101" s="15" t="s">
        <v>44</v>
      </c>
      <c r="C101" s="9">
        <f t="shared" ref="C101:V101" si="2">SUM(C5:C100)</f>
        <v>1</v>
      </c>
      <c r="D101" s="9">
        <f t="shared" si="2"/>
        <v>0</v>
      </c>
      <c r="E101" s="9">
        <f t="shared" si="2"/>
        <v>1</v>
      </c>
      <c r="F101" s="9">
        <f t="shared" si="2"/>
        <v>9</v>
      </c>
      <c r="G101" s="9">
        <f t="shared" si="2"/>
        <v>10</v>
      </c>
      <c r="H101" s="9">
        <f t="shared" si="2"/>
        <v>81</v>
      </c>
      <c r="I101" s="9">
        <f t="shared" si="2"/>
        <v>88</v>
      </c>
      <c r="J101" s="9">
        <f t="shared" si="2"/>
        <v>99</v>
      </c>
      <c r="K101" s="9">
        <f t="shared" si="2"/>
        <v>155</v>
      </c>
      <c r="L101" s="9">
        <f t="shared" si="2"/>
        <v>124</v>
      </c>
      <c r="M101" s="9">
        <f t="shared" si="2"/>
        <v>59</v>
      </c>
      <c r="N101" s="9">
        <f t="shared" si="2"/>
        <v>23</v>
      </c>
      <c r="O101" s="9">
        <f t="shared" si="2"/>
        <v>12</v>
      </c>
      <c r="P101" s="9">
        <f t="shared" si="2"/>
        <v>44</v>
      </c>
      <c r="Q101" s="9">
        <f t="shared" si="2"/>
        <v>43</v>
      </c>
      <c r="R101" s="9">
        <f t="shared" si="2"/>
        <v>67</v>
      </c>
      <c r="S101" s="9">
        <f t="shared" si="2"/>
        <v>67</v>
      </c>
      <c r="T101" s="9">
        <f t="shared" si="2"/>
        <v>100</v>
      </c>
      <c r="U101" s="9">
        <f t="shared" si="2"/>
        <v>90</v>
      </c>
      <c r="V101" s="9">
        <f t="shared" si="2"/>
        <v>1073</v>
      </c>
    </row>
    <row r="103" spans="1:22" x14ac:dyDescent="0.2">
      <c r="V103" s="7"/>
    </row>
  </sheetData>
  <mergeCells count="100">
    <mergeCell ref="A1:X1"/>
    <mergeCell ref="A73:B73"/>
    <mergeCell ref="O2:R2"/>
    <mergeCell ref="C3:U3"/>
    <mergeCell ref="A5:B5"/>
    <mergeCell ref="A6:B6"/>
    <mergeCell ref="A4:B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7:B17"/>
    <mergeCell ref="A16:B16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B43"/>
    <mergeCell ref="A42:B42"/>
    <mergeCell ref="A44:B44"/>
    <mergeCell ref="A57:B57"/>
    <mergeCell ref="A58:B58"/>
    <mergeCell ref="A59:B59"/>
    <mergeCell ref="A60:B60"/>
    <mergeCell ref="A53:B53"/>
    <mergeCell ref="A51:B51"/>
    <mergeCell ref="A49:B49"/>
    <mergeCell ref="A50:B50"/>
    <mergeCell ref="A52:B52"/>
    <mergeCell ref="A46:B46"/>
    <mergeCell ref="A45:B45"/>
    <mergeCell ref="A47:B47"/>
    <mergeCell ref="A48:B48"/>
    <mergeCell ref="A54:B54"/>
    <mergeCell ref="A55:B55"/>
    <mergeCell ref="A56:B56"/>
    <mergeCell ref="A61:B61"/>
    <mergeCell ref="A62:B62"/>
    <mergeCell ref="A63:B63"/>
    <mergeCell ref="A64:B64"/>
    <mergeCell ref="A70:B70"/>
    <mergeCell ref="A71:B71"/>
    <mergeCell ref="A72:B72"/>
    <mergeCell ref="A74:B74"/>
    <mergeCell ref="A65:B65"/>
    <mergeCell ref="A66:B66"/>
    <mergeCell ref="A67:B67"/>
    <mergeCell ref="A68:B68"/>
    <mergeCell ref="A69:B69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100:B100"/>
    <mergeCell ref="A95:B95"/>
    <mergeCell ref="A96:B96"/>
    <mergeCell ref="A97:B97"/>
    <mergeCell ref="A98:B98"/>
    <mergeCell ref="A99:B99"/>
  </mergeCells>
  <phoneticPr fontId="2" type="noConversion"/>
  <pageMargins left="0.75" right="0.75" top="1" bottom="1" header="0.5" footer="0.5"/>
  <pageSetup orientation="landscape" horizontalDpi="4294967293" r:id="rId1"/>
  <headerFooter alignWithMargins="0">
    <oddHeader>&amp;CPrivate Operators&amp;RMarch 28, 2012</oddHeader>
  </headerFooter>
  <ignoredErrors>
    <ignoredError sqref="C101:U10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3"/>
  <sheetViews>
    <sheetView topLeftCell="A52" workbookViewId="0">
      <selection activeCell="C101" sqref="C101:C102"/>
    </sheetView>
  </sheetViews>
  <sheetFormatPr defaultRowHeight="12.75" x14ac:dyDescent="0.2"/>
  <cols>
    <col min="1" max="1" width="28.5703125" customWidth="1"/>
    <col min="2" max="2" width="31.85546875" customWidth="1"/>
  </cols>
  <sheetData>
    <row r="2" spans="1:22" ht="18" x14ac:dyDescent="0.25">
      <c r="A2" s="36" t="s">
        <v>121</v>
      </c>
      <c r="B2" s="3"/>
      <c r="C2" s="3"/>
      <c r="O2" s="21"/>
      <c r="P2" s="21"/>
      <c r="Q2" s="21"/>
      <c r="R2" s="21"/>
      <c r="S2" s="21"/>
      <c r="T2" s="21"/>
      <c r="U2" s="21"/>
      <c r="V2" s="21"/>
    </row>
    <row r="3" spans="1:22" ht="18" x14ac:dyDescent="0.25">
      <c r="A3" s="3"/>
      <c r="B3" s="3"/>
      <c r="C3" s="3"/>
      <c r="O3" s="21" t="s">
        <v>45</v>
      </c>
      <c r="P3" s="21"/>
      <c r="Q3" s="21"/>
      <c r="R3" s="21"/>
      <c r="S3" s="10"/>
    </row>
    <row r="4" spans="1:22" x14ac:dyDescent="0.2">
      <c r="C4" s="23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2" x14ac:dyDescent="0.2">
      <c r="A5" s="33" t="s">
        <v>110</v>
      </c>
      <c r="B5" s="31"/>
      <c r="C5" s="4">
        <v>1998</v>
      </c>
      <c r="D5" s="2">
        <v>1999</v>
      </c>
      <c r="E5" s="2">
        <v>2000</v>
      </c>
      <c r="F5" s="2">
        <v>2001</v>
      </c>
      <c r="G5" s="2">
        <v>2002</v>
      </c>
      <c r="H5" s="2">
        <v>2003</v>
      </c>
      <c r="I5" s="2">
        <v>2004</v>
      </c>
      <c r="J5" s="2">
        <v>2005</v>
      </c>
      <c r="K5" s="2">
        <v>2006</v>
      </c>
      <c r="L5" s="2">
        <v>2007</v>
      </c>
      <c r="M5" s="2">
        <v>2008</v>
      </c>
      <c r="N5" s="2">
        <v>2009</v>
      </c>
      <c r="O5" s="2">
        <v>2010</v>
      </c>
      <c r="P5" s="2">
        <v>2011</v>
      </c>
      <c r="Q5" s="2">
        <v>2012</v>
      </c>
      <c r="R5" s="2">
        <v>2013</v>
      </c>
      <c r="S5" s="2">
        <v>2014</v>
      </c>
      <c r="T5" s="2">
        <v>2015</v>
      </c>
      <c r="U5" s="2">
        <v>2016</v>
      </c>
      <c r="V5" s="6" t="s">
        <v>3</v>
      </c>
    </row>
    <row r="6" spans="1:22" x14ac:dyDescent="0.2">
      <c r="A6" s="34" t="s">
        <v>4</v>
      </c>
      <c r="B6" s="31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f>SUM(C6:U6)</f>
        <v>1</v>
      </c>
    </row>
    <row r="7" spans="1:22" x14ac:dyDescent="0.2">
      <c r="A7" s="35" t="s">
        <v>52</v>
      </c>
      <c r="B7" s="31"/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f t="shared" ref="V7:V66" si="0">SUM(C7:U7)</f>
        <v>1</v>
      </c>
    </row>
    <row r="8" spans="1:22" x14ac:dyDescent="0.2">
      <c r="A8" s="35" t="s">
        <v>111</v>
      </c>
      <c r="B8" s="31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f t="shared" si="0"/>
        <v>1</v>
      </c>
    </row>
    <row r="9" spans="1:22" x14ac:dyDescent="0.2">
      <c r="A9" s="35" t="s">
        <v>112</v>
      </c>
      <c r="B9" s="31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f t="shared" si="0"/>
        <v>1</v>
      </c>
    </row>
    <row r="10" spans="1:22" x14ac:dyDescent="0.2">
      <c r="A10" s="35" t="s">
        <v>118</v>
      </c>
      <c r="B10" s="31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5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f t="shared" si="0"/>
        <v>6</v>
      </c>
    </row>
    <row r="11" spans="1:22" x14ac:dyDescent="0.2">
      <c r="A11" s="35" t="s">
        <v>53</v>
      </c>
      <c r="B11" s="31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1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2</v>
      </c>
      <c r="S11" s="8">
        <v>1</v>
      </c>
      <c r="T11" s="8">
        <v>0</v>
      </c>
      <c r="U11" s="8">
        <v>0</v>
      </c>
      <c r="V11" s="8">
        <f t="shared" si="0"/>
        <v>6</v>
      </c>
    </row>
    <row r="12" spans="1:22" x14ac:dyDescent="0.2">
      <c r="A12" s="35" t="s">
        <v>54</v>
      </c>
      <c r="B12" s="31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f t="shared" si="0"/>
        <v>1</v>
      </c>
    </row>
    <row r="13" spans="1:22" x14ac:dyDescent="0.2">
      <c r="A13" s="35" t="s">
        <v>55</v>
      </c>
      <c r="B13" s="31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0</v>
      </c>
      <c r="J13" s="8">
        <v>0</v>
      </c>
      <c r="K13" s="8">
        <v>1</v>
      </c>
      <c r="L13" s="8">
        <v>0</v>
      </c>
      <c r="M13" s="8">
        <v>1</v>
      </c>
      <c r="N13" s="8">
        <v>0</v>
      </c>
      <c r="O13" s="8">
        <v>1</v>
      </c>
      <c r="P13" s="8">
        <v>0</v>
      </c>
      <c r="Q13" s="8">
        <v>1</v>
      </c>
      <c r="R13" s="8">
        <v>0</v>
      </c>
      <c r="S13" s="8">
        <v>1</v>
      </c>
      <c r="T13" s="8">
        <v>0</v>
      </c>
      <c r="U13" s="8">
        <v>1</v>
      </c>
      <c r="V13" s="8">
        <f t="shared" si="0"/>
        <v>8</v>
      </c>
    </row>
    <row r="14" spans="1:22" x14ac:dyDescent="0.2">
      <c r="A14" s="35" t="s">
        <v>56</v>
      </c>
      <c r="B14" s="31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2</v>
      </c>
      <c r="P14" s="8">
        <v>0</v>
      </c>
      <c r="Q14" s="8">
        <v>0</v>
      </c>
      <c r="R14" s="8">
        <v>0</v>
      </c>
      <c r="S14" s="8">
        <v>0</v>
      </c>
      <c r="T14" s="8">
        <v>2</v>
      </c>
      <c r="U14" s="8">
        <v>4</v>
      </c>
      <c r="V14" s="8">
        <f t="shared" si="0"/>
        <v>10</v>
      </c>
    </row>
    <row r="15" spans="1:22" x14ac:dyDescent="0.2">
      <c r="A15" s="35" t="s">
        <v>57</v>
      </c>
      <c r="B15" s="31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f t="shared" si="0"/>
        <v>1</v>
      </c>
    </row>
    <row r="16" spans="1:22" x14ac:dyDescent="0.2">
      <c r="A16" s="35" t="s">
        <v>58</v>
      </c>
      <c r="B16" s="31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2</v>
      </c>
      <c r="U16" s="8">
        <v>2</v>
      </c>
      <c r="V16" s="8">
        <f t="shared" si="0"/>
        <v>4</v>
      </c>
    </row>
    <row r="17" spans="1:22" x14ac:dyDescent="0.2">
      <c r="A17" s="32" t="s">
        <v>59</v>
      </c>
      <c r="B17" s="8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3</v>
      </c>
      <c r="I17" s="8">
        <v>5</v>
      </c>
      <c r="J17" s="8">
        <v>5</v>
      </c>
      <c r="K17" s="8">
        <v>5</v>
      </c>
      <c r="L17" s="8">
        <v>4</v>
      </c>
      <c r="M17" s="8">
        <v>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f t="shared" si="0"/>
        <v>24</v>
      </c>
    </row>
    <row r="18" spans="1:22" x14ac:dyDescent="0.2">
      <c r="A18" s="35" t="s">
        <v>60</v>
      </c>
      <c r="B18" s="31"/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0</v>
      </c>
      <c r="V18" s="8">
        <f t="shared" si="0"/>
        <v>2</v>
      </c>
    </row>
    <row r="19" spans="1:22" x14ac:dyDescent="0.2">
      <c r="A19" s="34" t="s">
        <v>5</v>
      </c>
      <c r="B19" s="31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2</v>
      </c>
      <c r="J19" s="8">
        <v>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f t="shared" si="0"/>
        <v>9</v>
      </c>
    </row>
    <row r="20" spans="1:22" x14ac:dyDescent="0.2">
      <c r="A20" s="35" t="s">
        <v>61</v>
      </c>
      <c r="B20" s="31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3</v>
      </c>
      <c r="J20" s="8">
        <v>3</v>
      </c>
      <c r="K20" s="8">
        <v>10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f t="shared" si="0"/>
        <v>18</v>
      </c>
    </row>
    <row r="21" spans="1:22" x14ac:dyDescent="0.2">
      <c r="A21" s="32" t="s">
        <v>62</v>
      </c>
      <c r="B21" s="8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1</v>
      </c>
      <c r="N21" s="8">
        <v>0</v>
      </c>
      <c r="O21" s="8">
        <v>1</v>
      </c>
      <c r="P21" s="8">
        <v>0</v>
      </c>
      <c r="Q21" s="8">
        <v>2</v>
      </c>
      <c r="R21" s="8">
        <v>1</v>
      </c>
      <c r="S21" s="8">
        <v>2</v>
      </c>
      <c r="T21" s="8">
        <v>2</v>
      </c>
      <c r="U21" s="8">
        <v>1</v>
      </c>
      <c r="V21" s="8">
        <f t="shared" si="0"/>
        <v>11</v>
      </c>
    </row>
    <row r="22" spans="1:22" x14ac:dyDescent="0.2">
      <c r="A22" s="35" t="s">
        <v>63</v>
      </c>
      <c r="B22" s="31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3</v>
      </c>
      <c r="I22" s="8">
        <v>0</v>
      </c>
      <c r="J22" s="8">
        <v>0</v>
      </c>
      <c r="K22" s="8">
        <v>3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f t="shared" si="0"/>
        <v>6</v>
      </c>
    </row>
    <row r="23" spans="1:22" x14ac:dyDescent="0.2">
      <c r="A23" s="34" t="s">
        <v>6</v>
      </c>
      <c r="B23" s="31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f t="shared" si="0"/>
        <v>3</v>
      </c>
    </row>
    <row r="24" spans="1:22" x14ac:dyDescent="0.2">
      <c r="A24" s="34" t="s">
        <v>46</v>
      </c>
      <c r="B24" s="31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f t="shared" si="0"/>
        <v>1</v>
      </c>
    </row>
    <row r="25" spans="1:22" x14ac:dyDescent="0.2">
      <c r="A25" s="34" t="s">
        <v>7</v>
      </c>
      <c r="B25" s="31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5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f t="shared" si="0"/>
        <v>7</v>
      </c>
    </row>
    <row r="26" spans="1:22" x14ac:dyDescent="0.2">
      <c r="A26" s="34" t="s">
        <v>8</v>
      </c>
      <c r="B26" s="31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2</v>
      </c>
      <c r="V26" s="8">
        <f t="shared" si="0"/>
        <v>4</v>
      </c>
    </row>
    <row r="27" spans="1:22" x14ac:dyDescent="0.2">
      <c r="A27" s="35" t="s">
        <v>18</v>
      </c>
      <c r="B27" s="31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</v>
      </c>
      <c r="I27" s="8">
        <v>2</v>
      </c>
      <c r="J27" s="8">
        <v>1</v>
      </c>
      <c r="K27" s="8">
        <v>15</v>
      </c>
      <c r="L27" s="8">
        <v>9</v>
      </c>
      <c r="M27" s="8">
        <v>4</v>
      </c>
      <c r="N27" s="8">
        <v>2</v>
      </c>
      <c r="O27" s="8">
        <v>0</v>
      </c>
      <c r="P27" s="8">
        <v>0</v>
      </c>
      <c r="Q27" s="8">
        <v>3</v>
      </c>
      <c r="R27" s="8">
        <v>10</v>
      </c>
      <c r="S27" s="8">
        <v>5</v>
      </c>
      <c r="T27" s="8">
        <v>6</v>
      </c>
      <c r="U27" s="8">
        <v>21</v>
      </c>
      <c r="V27" s="8">
        <f t="shared" si="0"/>
        <v>80</v>
      </c>
    </row>
    <row r="28" spans="1:22" x14ac:dyDescent="0.2">
      <c r="A28" s="34" t="s">
        <v>9</v>
      </c>
      <c r="B28" s="31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4</v>
      </c>
      <c r="T28" s="8">
        <v>0</v>
      </c>
      <c r="U28" s="8">
        <v>0</v>
      </c>
      <c r="V28" s="8">
        <f t="shared" si="0"/>
        <v>6</v>
      </c>
    </row>
    <row r="29" spans="1:22" x14ac:dyDescent="0.2">
      <c r="A29" s="35" t="s">
        <v>65</v>
      </c>
      <c r="B29" s="31"/>
      <c r="C29" s="8">
        <v>0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1</v>
      </c>
      <c r="L29" s="8">
        <v>7</v>
      </c>
      <c r="M29" s="8">
        <v>1</v>
      </c>
      <c r="N29" s="8">
        <v>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f t="shared" si="0"/>
        <v>13</v>
      </c>
    </row>
    <row r="30" spans="1:22" x14ac:dyDescent="0.2">
      <c r="A30" s="34" t="s">
        <v>10</v>
      </c>
      <c r="B30" s="31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1</v>
      </c>
      <c r="L30" s="8">
        <v>1</v>
      </c>
      <c r="M30" s="8">
        <v>0</v>
      </c>
      <c r="N30" s="8">
        <v>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f t="shared" si="0"/>
        <v>4</v>
      </c>
    </row>
    <row r="31" spans="1:22" x14ac:dyDescent="0.2">
      <c r="A31" s="35" t="s">
        <v>66</v>
      </c>
      <c r="B31" s="31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3</v>
      </c>
      <c r="I31" s="8">
        <v>4</v>
      </c>
      <c r="J31" s="8">
        <v>0</v>
      </c>
      <c r="K31" s="8">
        <v>2</v>
      </c>
      <c r="L31" s="8">
        <v>2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1</v>
      </c>
      <c r="T31" s="8">
        <v>1</v>
      </c>
      <c r="U31" s="8">
        <v>7</v>
      </c>
      <c r="V31" s="8">
        <f t="shared" si="0"/>
        <v>22</v>
      </c>
    </row>
    <row r="32" spans="1:22" x14ac:dyDescent="0.2">
      <c r="A32" s="35" t="s">
        <v>67</v>
      </c>
      <c r="B32" s="31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f t="shared" si="0"/>
        <v>3</v>
      </c>
    </row>
    <row r="33" spans="1:22" x14ac:dyDescent="0.2">
      <c r="A33" s="34" t="s">
        <v>11</v>
      </c>
      <c r="B33" s="31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2</v>
      </c>
      <c r="K33" s="8">
        <v>2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1</v>
      </c>
      <c r="U33" s="8">
        <v>1</v>
      </c>
      <c r="V33" s="8">
        <f t="shared" si="0"/>
        <v>9</v>
      </c>
    </row>
    <row r="34" spans="1:22" x14ac:dyDescent="0.2">
      <c r="A34" s="35" t="s">
        <v>122</v>
      </c>
      <c r="B34" s="31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f t="shared" si="0"/>
        <v>1</v>
      </c>
    </row>
    <row r="35" spans="1:22" x14ac:dyDescent="0.2">
      <c r="A35" s="35" t="s">
        <v>119</v>
      </c>
      <c r="B35" s="31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f t="shared" si="0"/>
        <v>6</v>
      </c>
    </row>
    <row r="36" spans="1:22" x14ac:dyDescent="0.2">
      <c r="A36" s="35" t="s">
        <v>69</v>
      </c>
      <c r="B36" s="31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4</v>
      </c>
      <c r="U36" s="8">
        <v>0</v>
      </c>
      <c r="V36" s="8">
        <f t="shared" si="0"/>
        <v>5</v>
      </c>
    </row>
    <row r="37" spans="1:22" x14ac:dyDescent="0.2">
      <c r="A37" s="35" t="s">
        <v>70</v>
      </c>
      <c r="B37" s="31"/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2</v>
      </c>
      <c r="I37" s="8">
        <v>1</v>
      </c>
      <c r="J37" s="8">
        <v>7</v>
      </c>
      <c r="K37" s="8">
        <v>8</v>
      </c>
      <c r="L37" s="8">
        <v>4</v>
      </c>
      <c r="M37" s="8">
        <v>4</v>
      </c>
      <c r="N37" s="8">
        <v>0</v>
      </c>
      <c r="O37" s="8">
        <v>1</v>
      </c>
      <c r="P37" s="8">
        <v>1</v>
      </c>
      <c r="Q37" s="8">
        <v>0</v>
      </c>
      <c r="R37" s="8">
        <v>2</v>
      </c>
      <c r="S37" s="8">
        <v>3</v>
      </c>
      <c r="T37" s="8">
        <v>2</v>
      </c>
      <c r="U37" s="8">
        <v>2</v>
      </c>
      <c r="V37" s="8">
        <f t="shared" si="0"/>
        <v>38</v>
      </c>
    </row>
    <row r="38" spans="1:22" x14ac:dyDescent="0.2">
      <c r="A38" s="35" t="s">
        <v>123</v>
      </c>
      <c r="B38" s="31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f t="shared" si="0"/>
        <v>1</v>
      </c>
    </row>
    <row r="39" spans="1:22" x14ac:dyDescent="0.2">
      <c r="A39" s="34" t="s">
        <v>16</v>
      </c>
      <c r="B39" s="31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8">
        <v>0</v>
      </c>
      <c r="K39" s="8">
        <v>2</v>
      </c>
      <c r="L39" s="8">
        <v>0</v>
      </c>
      <c r="M39" s="8">
        <v>2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f t="shared" si="0"/>
        <v>5</v>
      </c>
    </row>
    <row r="40" spans="1:22" x14ac:dyDescent="0.2">
      <c r="A40" s="34" t="s">
        <v>17</v>
      </c>
      <c r="B40" s="31"/>
      <c r="C40" s="8">
        <v>0</v>
      </c>
      <c r="D40" s="8">
        <v>0</v>
      </c>
      <c r="E40" s="8">
        <v>1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f t="shared" si="0"/>
        <v>2</v>
      </c>
    </row>
    <row r="41" spans="1:22" x14ac:dyDescent="0.2">
      <c r="A41" s="35" t="s">
        <v>72</v>
      </c>
      <c r="B41" s="31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f t="shared" si="0"/>
        <v>1</v>
      </c>
    </row>
    <row r="42" spans="1:22" x14ac:dyDescent="0.2">
      <c r="A42" s="34" t="s">
        <v>18</v>
      </c>
      <c r="B42" s="31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2</v>
      </c>
      <c r="V42" s="8">
        <f t="shared" si="0"/>
        <v>6</v>
      </c>
    </row>
    <row r="43" spans="1:22" x14ac:dyDescent="0.2">
      <c r="A43" s="35" t="s">
        <v>73</v>
      </c>
      <c r="B43" s="31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2</v>
      </c>
      <c r="J43" s="8">
        <v>2</v>
      </c>
      <c r="K43" s="8">
        <v>1</v>
      </c>
      <c r="L43" s="8">
        <v>0</v>
      </c>
      <c r="M43" s="8">
        <v>7</v>
      </c>
      <c r="N43" s="8">
        <v>0</v>
      </c>
      <c r="O43" s="8">
        <v>1</v>
      </c>
      <c r="P43" s="8">
        <v>0</v>
      </c>
      <c r="Q43" s="8">
        <v>0</v>
      </c>
      <c r="R43" s="8">
        <v>1</v>
      </c>
      <c r="S43" s="8">
        <v>1</v>
      </c>
      <c r="T43" s="8">
        <v>2</v>
      </c>
      <c r="U43" s="8">
        <v>0</v>
      </c>
      <c r="V43" s="8">
        <f t="shared" si="0"/>
        <v>17</v>
      </c>
    </row>
    <row r="44" spans="1:22" x14ac:dyDescent="0.2">
      <c r="A44" s="35" t="s">
        <v>76</v>
      </c>
      <c r="B44" s="31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5</v>
      </c>
      <c r="J44" s="8">
        <v>16</v>
      </c>
      <c r="K44" s="8">
        <v>1</v>
      </c>
      <c r="L44" s="8">
        <v>6</v>
      </c>
      <c r="M44" s="8">
        <v>5</v>
      </c>
      <c r="N44" s="8">
        <v>4</v>
      </c>
      <c r="O44" s="8">
        <v>0</v>
      </c>
      <c r="P44" s="8">
        <v>4</v>
      </c>
      <c r="Q44" s="8">
        <v>0</v>
      </c>
      <c r="R44" s="8">
        <v>2</v>
      </c>
      <c r="S44" s="8">
        <v>0</v>
      </c>
      <c r="T44" s="8">
        <v>3</v>
      </c>
      <c r="U44" s="8">
        <v>0</v>
      </c>
      <c r="V44" s="8">
        <f t="shared" si="0"/>
        <v>47</v>
      </c>
    </row>
    <row r="45" spans="1:22" x14ac:dyDescent="0.2">
      <c r="A45" s="34" t="s">
        <v>47</v>
      </c>
      <c r="B45" s="31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</v>
      </c>
      <c r="U45" s="8">
        <v>0</v>
      </c>
      <c r="V45" s="8">
        <f t="shared" si="0"/>
        <v>1</v>
      </c>
    </row>
    <row r="46" spans="1:22" x14ac:dyDescent="0.2">
      <c r="A46" s="35" t="s">
        <v>77</v>
      </c>
      <c r="B46" s="31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2</v>
      </c>
      <c r="J46" s="8">
        <v>1</v>
      </c>
      <c r="K46" s="8">
        <v>1</v>
      </c>
      <c r="L46" s="8">
        <v>2</v>
      </c>
      <c r="M46" s="8">
        <v>2</v>
      </c>
      <c r="N46" s="8">
        <v>0</v>
      </c>
      <c r="O46" s="8">
        <v>1</v>
      </c>
      <c r="P46" s="8">
        <v>0</v>
      </c>
      <c r="Q46" s="8">
        <v>0</v>
      </c>
      <c r="R46" s="8">
        <v>0</v>
      </c>
      <c r="S46" s="8">
        <v>1</v>
      </c>
      <c r="T46" s="8">
        <v>7</v>
      </c>
      <c r="U46" s="8">
        <v>0</v>
      </c>
      <c r="V46" s="8">
        <f t="shared" si="0"/>
        <v>17</v>
      </c>
    </row>
    <row r="47" spans="1:22" x14ac:dyDescent="0.2">
      <c r="A47" s="35" t="s">
        <v>78</v>
      </c>
      <c r="B47" s="31"/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f t="shared" si="0"/>
        <v>1</v>
      </c>
    </row>
    <row r="48" spans="1:22" x14ac:dyDescent="0.2">
      <c r="A48" s="34" t="s">
        <v>19</v>
      </c>
      <c r="B48" s="31"/>
      <c r="C48" s="8">
        <v>0</v>
      </c>
      <c r="D48" s="8">
        <v>0</v>
      </c>
      <c r="E48" s="8">
        <v>0</v>
      </c>
      <c r="F48" s="8">
        <v>3</v>
      </c>
      <c r="G48" s="8">
        <v>2</v>
      </c>
      <c r="H48" s="8">
        <v>5</v>
      </c>
      <c r="I48" s="8">
        <v>1</v>
      </c>
      <c r="J48" s="8">
        <v>0</v>
      </c>
      <c r="K48" s="8">
        <v>1</v>
      </c>
      <c r="L48" s="8">
        <v>1</v>
      </c>
      <c r="M48" s="8">
        <v>1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f t="shared" si="0"/>
        <v>14</v>
      </c>
    </row>
    <row r="49" spans="1:22" x14ac:dyDescent="0.2">
      <c r="A49" s="34" t="s">
        <v>20</v>
      </c>
      <c r="B49" s="31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f t="shared" si="0"/>
        <v>1</v>
      </c>
    </row>
    <row r="50" spans="1:22" x14ac:dyDescent="0.2">
      <c r="A50" s="34" t="s">
        <v>48</v>
      </c>
      <c r="B50" s="31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4</v>
      </c>
      <c r="J50" s="8">
        <v>0</v>
      </c>
      <c r="K50" s="8">
        <v>0</v>
      </c>
      <c r="L50" s="8">
        <v>2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f t="shared" si="0"/>
        <v>6</v>
      </c>
    </row>
    <row r="51" spans="1:22" x14ac:dyDescent="0.2">
      <c r="A51" s="35" t="s">
        <v>75</v>
      </c>
      <c r="B51" s="31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</v>
      </c>
      <c r="T51" s="8">
        <v>0</v>
      </c>
      <c r="U51" s="8">
        <v>1</v>
      </c>
      <c r="V51" s="8">
        <f t="shared" si="0"/>
        <v>4</v>
      </c>
    </row>
    <row r="52" spans="1:22" x14ac:dyDescent="0.2">
      <c r="A52" s="34" t="s">
        <v>21</v>
      </c>
      <c r="B52" s="31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1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f t="shared" si="0"/>
        <v>2</v>
      </c>
    </row>
    <row r="53" spans="1:22" x14ac:dyDescent="0.2">
      <c r="A53" s="35" t="s">
        <v>79</v>
      </c>
      <c r="B53" s="31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1</v>
      </c>
      <c r="L53" s="8">
        <v>1</v>
      </c>
      <c r="M53" s="8">
        <v>2</v>
      </c>
      <c r="N53" s="8">
        <v>0</v>
      </c>
      <c r="O53" s="8">
        <v>0</v>
      </c>
      <c r="P53" s="8">
        <v>0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f t="shared" si="0"/>
        <v>10</v>
      </c>
    </row>
    <row r="54" spans="1:22" x14ac:dyDescent="0.2">
      <c r="A54" s="32" t="s">
        <v>80</v>
      </c>
      <c r="B54" s="8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</v>
      </c>
      <c r="R54" s="8">
        <v>4</v>
      </c>
      <c r="S54" s="8">
        <v>0</v>
      </c>
      <c r="T54" s="8">
        <v>14</v>
      </c>
      <c r="U54" s="8">
        <v>5</v>
      </c>
      <c r="V54" s="8">
        <f t="shared" si="0"/>
        <v>26</v>
      </c>
    </row>
    <row r="55" spans="1:22" x14ac:dyDescent="0.2">
      <c r="A55" s="35" t="s">
        <v>81</v>
      </c>
      <c r="B55" s="31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1</v>
      </c>
      <c r="K55" s="8">
        <v>0</v>
      </c>
      <c r="L55" s="8">
        <v>1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f t="shared" si="0"/>
        <v>3</v>
      </c>
    </row>
    <row r="56" spans="1:22" x14ac:dyDescent="0.2">
      <c r="A56" s="34" t="s">
        <v>22</v>
      </c>
      <c r="B56" s="31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f t="shared" si="0"/>
        <v>1</v>
      </c>
    </row>
    <row r="57" spans="1:22" x14ac:dyDescent="0.2">
      <c r="A57" s="34" t="s">
        <v>23</v>
      </c>
      <c r="B57" s="31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f t="shared" si="0"/>
        <v>1</v>
      </c>
    </row>
    <row r="58" spans="1:22" x14ac:dyDescent="0.2">
      <c r="A58" s="34" t="s">
        <v>23</v>
      </c>
      <c r="B58" s="31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1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f t="shared" si="0"/>
        <v>2</v>
      </c>
    </row>
    <row r="59" spans="1:22" x14ac:dyDescent="0.2">
      <c r="A59" s="34" t="s">
        <v>24</v>
      </c>
      <c r="B59" s="31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8">
        <v>2</v>
      </c>
      <c r="K59" s="8">
        <v>2</v>
      </c>
      <c r="L59" s="8">
        <v>1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f t="shared" si="0"/>
        <v>6</v>
      </c>
    </row>
    <row r="60" spans="1:22" x14ac:dyDescent="0.2">
      <c r="A60" s="35" t="s">
        <v>117</v>
      </c>
      <c r="B60" s="31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f t="shared" si="0"/>
        <v>1</v>
      </c>
    </row>
    <row r="61" spans="1:22" x14ac:dyDescent="0.2">
      <c r="A61" s="35" t="s">
        <v>84</v>
      </c>
      <c r="B61" s="31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4</v>
      </c>
      <c r="I61" s="8">
        <v>3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f t="shared" si="0"/>
        <v>7</v>
      </c>
    </row>
    <row r="62" spans="1:22" x14ac:dyDescent="0.2">
      <c r="A62" s="35" t="s">
        <v>85</v>
      </c>
      <c r="B62" s="31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1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f t="shared" si="0"/>
        <v>2</v>
      </c>
    </row>
    <row r="63" spans="1:22" x14ac:dyDescent="0.2">
      <c r="A63" s="32" t="s">
        <v>86</v>
      </c>
      <c r="B63" s="8"/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f t="shared" si="0"/>
        <v>1</v>
      </c>
    </row>
    <row r="64" spans="1:22" x14ac:dyDescent="0.2">
      <c r="A64" s="34" t="s">
        <v>29</v>
      </c>
      <c r="B64" s="31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1</v>
      </c>
      <c r="K64" s="8">
        <v>0</v>
      </c>
      <c r="L64" s="8">
        <v>1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f t="shared" si="0"/>
        <v>2</v>
      </c>
    </row>
    <row r="65" spans="1:22" x14ac:dyDescent="0.2">
      <c r="A65" s="34" t="s">
        <v>30</v>
      </c>
      <c r="B65" s="31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</v>
      </c>
      <c r="T65" s="8">
        <v>0</v>
      </c>
      <c r="U65" s="8">
        <v>0</v>
      </c>
      <c r="V65" s="8">
        <f t="shared" si="0"/>
        <v>1</v>
      </c>
    </row>
    <row r="66" spans="1:22" x14ac:dyDescent="0.2">
      <c r="A66" s="32" t="s">
        <v>87</v>
      </c>
      <c r="B66" s="8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2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f t="shared" si="0"/>
        <v>2</v>
      </c>
    </row>
    <row r="67" spans="1:22" x14ac:dyDescent="0.2">
      <c r="A67" s="32" t="s">
        <v>89</v>
      </c>
      <c r="B67" s="8"/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I67" s="8">
        <v>2</v>
      </c>
      <c r="J67" s="8">
        <v>1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f t="shared" ref="V67:V92" si="1">SUM(C67:U67)</f>
        <v>4</v>
      </c>
    </row>
    <row r="68" spans="1:22" x14ac:dyDescent="0.2">
      <c r="A68" s="32" t="s">
        <v>91</v>
      </c>
      <c r="B68" s="8"/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3</v>
      </c>
      <c r="I68" s="8">
        <v>3</v>
      </c>
      <c r="J68" s="8">
        <v>2</v>
      </c>
      <c r="K68" s="8">
        <v>2</v>
      </c>
      <c r="L68" s="8">
        <v>1</v>
      </c>
      <c r="M68" s="8">
        <v>3</v>
      </c>
      <c r="N68" s="8">
        <v>0</v>
      </c>
      <c r="O68" s="8">
        <v>0</v>
      </c>
      <c r="P68" s="8">
        <v>3</v>
      </c>
      <c r="Q68" s="8">
        <v>0</v>
      </c>
      <c r="R68" s="8">
        <v>2</v>
      </c>
      <c r="S68" s="8">
        <v>2</v>
      </c>
      <c r="T68" s="8">
        <v>1</v>
      </c>
      <c r="U68" s="8">
        <v>0</v>
      </c>
      <c r="V68" s="8">
        <f t="shared" si="1"/>
        <v>22</v>
      </c>
    </row>
    <row r="69" spans="1:22" x14ac:dyDescent="0.2">
      <c r="A69" s="35" t="s">
        <v>92</v>
      </c>
      <c r="B69" s="31"/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f t="shared" si="1"/>
        <v>1</v>
      </c>
    </row>
    <row r="70" spans="1:22" x14ac:dyDescent="0.2">
      <c r="A70" s="35" t="s">
        <v>93</v>
      </c>
      <c r="B70" s="31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1</v>
      </c>
      <c r="I70" s="8">
        <v>0</v>
      </c>
      <c r="J70" s="8">
        <v>0</v>
      </c>
      <c r="K70" s="8">
        <v>2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1</v>
      </c>
      <c r="S70" s="8">
        <v>0</v>
      </c>
      <c r="T70" s="8">
        <v>0</v>
      </c>
      <c r="U70" s="8">
        <v>2</v>
      </c>
      <c r="V70" s="8">
        <f t="shared" si="1"/>
        <v>6</v>
      </c>
    </row>
    <row r="71" spans="1:22" x14ac:dyDescent="0.2">
      <c r="A71" s="32" t="s">
        <v>94</v>
      </c>
      <c r="B71" s="8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2</v>
      </c>
      <c r="J71" s="8">
        <v>5</v>
      </c>
      <c r="K71" s="8">
        <v>7</v>
      </c>
      <c r="L71" s="8">
        <v>1</v>
      </c>
      <c r="M71" s="8">
        <v>3</v>
      </c>
      <c r="N71" s="8">
        <v>0</v>
      </c>
      <c r="O71" s="8">
        <v>1</v>
      </c>
      <c r="P71" s="8">
        <v>0</v>
      </c>
      <c r="Q71" s="8">
        <v>1</v>
      </c>
      <c r="R71" s="8">
        <v>0</v>
      </c>
      <c r="S71" s="8">
        <v>0</v>
      </c>
      <c r="T71" s="8">
        <v>0</v>
      </c>
      <c r="U71" s="8">
        <v>1</v>
      </c>
      <c r="V71" s="8">
        <f t="shared" si="1"/>
        <v>22</v>
      </c>
    </row>
    <row r="72" spans="1:22" x14ac:dyDescent="0.2">
      <c r="A72" s="35" t="s">
        <v>95</v>
      </c>
      <c r="B72" s="31"/>
      <c r="C72" s="8">
        <v>0</v>
      </c>
      <c r="D72" s="8">
        <v>0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f t="shared" si="1"/>
        <v>1</v>
      </c>
    </row>
    <row r="73" spans="1:22" x14ac:dyDescent="0.2">
      <c r="A73" s="34" t="s">
        <v>50</v>
      </c>
      <c r="B73" s="31"/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1</v>
      </c>
      <c r="U73" s="8">
        <v>0</v>
      </c>
      <c r="V73" s="8">
        <f t="shared" si="1"/>
        <v>1</v>
      </c>
    </row>
    <row r="74" spans="1:22" x14ac:dyDescent="0.2">
      <c r="A74" s="34" t="s">
        <v>37</v>
      </c>
      <c r="B74" s="31"/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f t="shared" si="1"/>
        <v>1</v>
      </c>
    </row>
    <row r="75" spans="1:22" x14ac:dyDescent="0.2">
      <c r="A75" s="35" t="s">
        <v>120</v>
      </c>
      <c r="B75" s="31"/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f t="shared" si="1"/>
        <v>2</v>
      </c>
    </row>
    <row r="76" spans="1:22" x14ac:dyDescent="0.2">
      <c r="A76" s="32" t="s">
        <v>124</v>
      </c>
      <c r="B76" s="8"/>
      <c r="C76" s="8">
        <v>0</v>
      </c>
      <c r="D76" s="8">
        <v>0</v>
      </c>
      <c r="E76" s="8">
        <v>0</v>
      </c>
      <c r="F76" s="8">
        <v>1</v>
      </c>
      <c r="G76" s="8">
        <v>1</v>
      </c>
      <c r="H76" s="8">
        <v>0</v>
      </c>
      <c r="I76" s="8">
        <v>2</v>
      </c>
      <c r="J76" s="8">
        <v>5</v>
      </c>
      <c r="K76" s="8">
        <v>6</v>
      </c>
      <c r="L76" s="8">
        <v>2</v>
      </c>
      <c r="M76" s="8">
        <v>1</v>
      </c>
      <c r="N76" s="8">
        <v>1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f t="shared" si="1"/>
        <v>19</v>
      </c>
    </row>
    <row r="77" spans="1:22" x14ac:dyDescent="0.2">
      <c r="A77" s="35" t="s">
        <v>98</v>
      </c>
      <c r="B77" s="31"/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3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f t="shared" si="1"/>
        <v>3</v>
      </c>
    </row>
    <row r="78" spans="1:22" x14ac:dyDescent="0.2">
      <c r="A78" s="32" t="s">
        <v>99</v>
      </c>
      <c r="B78" s="8"/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2</v>
      </c>
      <c r="J78" s="8">
        <v>0</v>
      </c>
      <c r="K78" s="8">
        <v>0</v>
      </c>
      <c r="L78" s="8">
        <v>2</v>
      </c>
      <c r="M78" s="8">
        <v>1</v>
      </c>
      <c r="N78" s="8">
        <v>0</v>
      </c>
      <c r="O78" s="8">
        <v>1</v>
      </c>
      <c r="P78" s="8">
        <v>0</v>
      </c>
      <c r="Q78" s="8">
        <v>0</v>
      </c>
      <c r="R78" s="8">
        <v>1</v>
      </c>
      <c r="S78" s="8">
        <v>0</v>
      </c>
      <c r="T78" s="8">
        <v>2</v>
      </c>
      <c r="U78" s="8">
        <v>3</v>
      </c>
      <c r="V78" s="8">
        <f t="shared" si="1"/>
        <v>12</v>
      </c>
    </row>
    <row r="79" spans="1:22" x14ac:dyDescent="0.2">
      <c r="A79" s="35" t="s">
        <v>101</v>
      </c>
      <c r="B79" s="31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5</v>
      </c>
      <c r="I79" s="8">
        <v>3</v>
      </c>
      <c r="J79" s="8">
        <v>1</v>
      </c>
      <c r="K79" s="8">
        <v>1</v>
      </c>
      <c r="L79" s="8">
        <v>0</v>
      </c>
      <c r="M79" s="8">
        <v>0</v>
      </c>
      <c r="N79" s="8">
        <v>1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f t="shared" si="1"/>
        <v>11</v>
      </c>
    </row>
    <row r="80" spans="1:22" x14ac:dyDescent="0.2">
      <c r="A80" s="35" t="s">
        <v>102</v>
      </c>
      <c r="B80" s="31"/>
      <c r="C80" s="8">
        <v>0</v>
      </c>
      <c r="D80" s="8">
        <v>0</v>
      </c>
      <c r="E80" s="8">
        <v>0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f t="shared" si="1"/>
        <v>1</v>
      </c>
    </row>
    <row r="81" spans="1:22" x14ac:dyDescent="0.2">
      <c r="A81" s="34" t="s">
        <v>40</v>
      </c>
      <c r="B81" s="31"/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3</v>
      </c>
      <c r="I81" s="8">
        <v>2</v>
      </c>
      <c r="J81" s="8">
        <v>1</v>
      </c>
      <c r="K81" s="8">
        <v>2</v>
      </c>
      <c r="L81" s="8">
        <v>0</v>
      </c>
      <c r="M81" s="8">
        <v>1</v>
      </c>
      <c r="N81" s="8">
        <v>0</v>
      </c>
      <c r="O81" s="8">
        <v>0</v>
      </c>
      <c r="P81" s="8">
        <v>0</v>
      </c>
      <c r="Q81" s="8">
        <v>1</v>
      </c>
      <c r="R81" s="8">
        <v>0</v>
      </c>
      <c r="S81" s="8">
        <v>0</v>
      </c>
      <c r="T81" s="8">
        <v>1</v>
      </c>
      <c r="U81" s="8">
        <v>0</v>
      </c>
      <c r="V81" s="8">
        <f t="shared" si="1"/>
        <v>11</v>
      </c>
    </row>
    <row r="82" spans="1:22" x14ac:dyDescent="0.2">
      <c r="A82" s="35" t="s">
        <v>103</v>
      </c>
      <c r="B82" s="31"/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2</v>
      </c>
      <c r="V82" s="8">
        <f t="shared" si="1"/>
        <v>3</v>
      </c>
    </row>
    <row r="83" spans="1:22" x14ac:dyDescent="0.2">
      <c r="A83" s="35" t="s">
        <v>104</v>
      </c>
      <c r="B83" s="31"/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3</v>
      </c>
      <c r="J83" s="8">
        <v>0</v>
      </c>
      <c r="K83" s="8">
        <v>2</v>
      </c>
      <c r="L83" s="8">
        <v>2</v>
      </c>
      <c r="M83" s="8">
        <v>1</v>
      </c>
      <c r="N83" s="8">
        <v>0</v>
      </c>
      <c r="O83" s="8">
        <v>0</v>
      </c>
      <c r="P83" s="8">
        <v>0</v>
      </c>
      <c r="Q83" s="8">
        <v>0</v>
      </c>
      <c r="R83" s="8">
        <v>1</v>
      </c>
      <c r="S83" s="8">
        <v>0</v>
      </c>
      <c r="T83" s="8">
        <v>0</v>
      </c>
      <c r="U83" s="8">
        <v>0</v>
      </c>
      <c r="V83" s="8">
        <f t="shared" si="1"/>
        <v>9</v>
      </c>
    </row>
    <row r="84" spans="1:22" x14ac:dyDescent="0.2">
      <c r="A84" s="35" t="s">
        <v>105</v>
      </c>
      <c r="B84" s="31"/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1</v>
      </c>
      <c r="U84" s="8">
        <v>0</v>
      </c>
      <c r="V84" s="8">
        <f t="shared" si="1"/>
        <v>1</v>
      </c>
    </row>
    <row r="85" spans="1:22" x14ac:dyDescent="0.2">
      <c r="A85" s="35" t="s">
        <v>106</v>
      </c>
      <c r="B85" s="31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0</v>
      </c>
      <c r="M85" s="8">
        <v>1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f t="shared" si="1"/>
        <v>2</v>
      </c>
    </row>
    <row r="86" spans="1:22" x14ac:dyDescent="0.2">
      <c r="A86" s="34" t="s">
        <v>41</v>
      </c>
      <c r="B86" s="31"/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3</v>
      </c>
      <c r="Q86" s="8">
        <v>2</v>
      </c>
      <c r="R86" s="8">
        <v>3</v>
      </c>
      <c r="S86" s="8">
        <v>1</v>
      </c>
      <c r="T86" s="8">
        <v>9</v>
      </c>
      <c r="U86" s="8">
        <v>15</v>
      </c>
      <c r="V86" s="8">
        <f t="shared" si="1"/>
        <v>33</v>
      </c>
    </row>
    <row r="87" spans="1:22" x14ac:dyDescent="0.2">
      <c r="A87" s="35" t="s">
        <v>107</v>
      </c>
      <c r="B87" s="31"/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2</v>
      </c>
      <c r="I87" s="8">
        <v>2</v>
      </c>
      <c r="J87" s="8">
        <v>2</v>
      </c>
      <c r="K87" s="8">
        <v>0</v>
      </c>
      <c r="L87" s="8">
        <v>5</v>
      </c>
      <c r="M87" s="8">
        <v>1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2</v>
      </c>
      <c r="U87" s="8">
        <v>0</v>
      </c>
      <c r="V87" s="8">
        <f t="shared" si="1"/>
        <v>14</v>
      </c>
    </row>
    <row r="88" spans="1:22" x14ac:dyDescent="0.2">
      <c r="A88" s="34" t="s">
        <v>51</v>
      </c>
      <c r="B88" s="31"/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f t="shared" si="1"/>
        <v>1</v>
      </c>
    </row>
    <row r="89" spans="1:22" x14ac:dyDescent="0.2">
      <c r="A89" s="35" t="s">
        <v>108</v>
      </c>
      <c r="B89" s="31"/>
      <c r="C89" s="8">
        <v>0</v>
      </c>
      <c r="D89" s="8">
        <v>0</v>
      </c>
      <c r="E89" s="8">
        <v>0</v>
      </c>
      <c r="F89" s="8">
        <v>1</v>
      </c>
      <c r="G89" s="8">
        <v>0</v>
      </c>
      <c r="H89" s="8">
        <v>2</v>
      </c>
      <c r="I89" s="8">
        <v>7</v>
      </c>
      <c r="J89" s="8">
        <v>2</v>
      </c>
      <c r="K89" s="8">
        <v>5</v>
      </c>
      <c r="L89" s="8">
        <v>0</v>
      </c>
      <c r="M89" s="8">
        <v>0</v>
      </c>
      <c r="N89" s="8">
        <v>0</v>
      </c>
      <c r="O89" s="8">
        <v>1</v>
      </c>
      <c r="P89" s="8">
        <v>0</v>
      </c>
      <c r="Q89" s="8">
        <v>0</v>
      </c>
      <c r="R89" s="8">
        <v>0</v>
      </c>
      <c r="S89" s="8">
        <v>1</v>
      </c>
      <c r="T89" s="8">
        <v>0</v>
      </c>
      <c r="U89" s="8">
        <v>0</v>
      </c>
      <c r="V89" s="8">
        <f t="shared" si="1"/>
        <v>19</v>
      </c>
    </row>
    <row r="90" spans="1:22" x14ac:dyDescent="0.2">
      <c r="A90" s="34" t="s">
        <v>42</v>
      </c>
      <c r="B90" s="31"/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1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f t="shared" si="1"/>
        <v>1</v>
      </c>
    </row>
    <row r="91" spans="1:22" x14ac:dyDescent="0.2">
      <c r="A91" s="34" t="s">
        <v>43</v>
      </c>
      <c r="B91" s="31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4</v>
      </c>
      <c r="N91" s="8">
        <v>0</v>
      </c>
      <c r="O91" s="8">
        <v>0</v>
      </c>
      <c r="P91" s="8">
        <v>0</v>
      </c>
      <c r="Q91" s="8">
        <v>0</v>
      </c>
      <c r="R91" s="8">
        <v>1</v>
      </c>
      <c r="S91" s="8">
        <v>0</v>
      </c>
      <c r="T91" s="8">
        <v>0</v>
      </c>
      <c r="U91" s="8">
        <v>1</v>
      </c>
      <c r="V91" s="8">
        <f t="shared" si="1"/>
        <v>6</v>
      </c>
    </row>
    <row r="92" spans="1:22" x14ac:dyDescent="0.2">
      <c r="A92" s="37" t="s">
        <v>109</v>
      </c>
      <c r="B92" s="31"/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2</v>
      </c>
      <c r="L92" s="8">
        <v>0</v>
      </c>
      <c r="M92" s="8">
        <v>3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1</v>
      </c>
      <c r="T92" s="8">
        <v>2</v>
      </c>
      <c r="U92" s="8">
        <v>0</v>
      </c>
      <c r="V92" s="8">
        <f t="shared" si="1"/>
        <v>9</v>
      </c>
    </row>
    <row r="93" spans="1:22" x14ac:dyDescent="0.2">
      <c r="A93" s="9"/>
      <c r="B93" s="9" t="s">
        <v>44</v>
      </c>
      <c r="C93" s="9">
        <f t="shared" ref="C93:V93" si="2">SUM(C6:C92)</f>
        <v>1</v>
      </c>
      <c r="D93" s="9">
        <f t="shared" si="2"/>
        <v>0</v>
      </c>
      <c r="E93" s="9">
        <f t="shared" si="2"/>
        <v>1</v>
      </c>
      <c r="F93" s="9">
        <f t="shared" si="2"/>
        <v>9</v>
      </c>
      <c r="G93" s="9">
        <f t="shared" si="2"/>
        <v>6</v>
      </c>
      <c r="H93" s="9">
        <f t="shared" si="2"/>
        <v>62</v>
      </c>
      <c r="I93" s="9">
        <f t="shared" si="2"/>
        <v>84</v>
      </c>
      <c r="J93" s="9">
        <f t="shared" si="2"/>
        <v>79</v>
      </c>
      <c r="K93" s="9">
        <f t="shared" si="2"/>
        <v>100</v>
      </c>
      <c r="L93" s="9">
        <f t="shared" si="2"/>
        <v>60</v>
      </c>
      <c r="M93" s="9">
        <f t="shared" si="2"/>
        <v>59</v>
      </c>
      <c r="N93" s="9">
        <f t="shared" si="2"/>
        <v>15</v>
      </c>
      <c r="O93" s="9">
        <f t="shared" si="2"/>
        <v>11</v>
      </c>
      <c r="P93" s="9">
        <f t="shared" si="2"/>
        <v>11</v>
      </c>
      <c r="Q93" s="9">
        <f t="shared" si="2"/>
        <v>13</v>
      </c>
      <c r="R93" s="9">
        <f t="shared" si="2"/>
        <v>34</v>
      </c>
      <c r="S93" s="9">
        <f t="shared" si="2"/>
        <v>28</v>
      </c>
      <c r="T93" s="9">
        <f t="shared" si="2"/>
        <v>70</v>
      </c>
      <c r="U93" s="9">
        <f t="shared" si="2"/>
        <v>74</v>
      </c>
      <c r="V93" s="9">
        <f t="shared" si="2"/>
        <v>717</v>
      </c>
    </row>
  </sheetData>
  <mergeCells count="81">
    <mergeCell ref="A87:B87"/>
    <mergeCell ref="A89:B89"/>
    <mergeCell ref="A92:B92"/>
    <mergeCell ref="A80:B80"/>
    <mergeCell ref="A82:B82"/>
    <mergeCell ref="A83:B83"/>
    <mergeCell ref="A84:B84"/>
    <mergeCell ref="A85:B85"/>
    <mergeCell ref="A69:B69"/>
    <mergeCell ref="A70:B70"/>
    <mergeCell ref="A72:B72"/>
    <mergeCell ref="A77:B77"/>
    <mergeCell ref="A79:B79"/>
    <mergeCell ref="A53:B53"/>
    <mergeCell ref="A55:B55"/>
    <mergeCell ref="A61:B61"/>
    <mergeCell ref="A62:B62"/>
    <mergeCell ref="A64:B64"/>
    <mergeCell ref="A43:B43"/>
    <mergeCell ref="A44:B44"/>
    <mergeCell ref="A22:B22"/>
    <mergeCell ref="A46:B46"/>
    <mergeCell ref="A47:B47"/>
    <mergeCell ref="A37:B37"/>
    <mergeCell ref="A38:B38"/>
    <mergeCell ref="A39:B39"/>
    <mergeCell ref="A42:B42"/>
    <mergeCell ref="A41:B41"/>
    <mergeCell ref="A40:B40"/>
    <mergeCell ref="A7:B7"/>
    <mergeCell ref="A8:B8"/>
    <mergeCell ref="A11:B11"/>
    <mergeCell ref="A12:B12"/>
    <mergeCell ref="A13:B13"/>
    <mergeCell ref="A14:B14"/>
    <mergeCell ref="A15:B15"/>
    <mergeCell ref="A16:B16"/>
    <mergeCell ref="A18:B18"/>
    <mergeCell ref="A20:B20"/>
    <mergeCell ref="A29:B29"/>
    <mergeCell ref="A31:B31"/>
    <mergeCell ref="A32:B32"/>
    <mergeCell ref="A34:B34"/>
    <mergeCell ref="A36:B36"/>
    <mergeCell ref="A52:B52"/>
    <mergeCell ref="A50:B50"/>
    <mergeCell ref="A49:B49"/>
    <mergeCell ref="A48:B48"/>
    <mergeCell ref="A45:B45"/>
    <mergeCell ref="A51:B51"/>
    <mergeCell ref="A33:B33"/>
    <mergeCell ref="A35:B35"/>
    <mergeCell ref="A91:B91"/>
    <mergeCell ref="A90:B90"/>
    <mergeCell ref="A88:B88"/>
    <mergeCell ref="A86:B86"/>
    <mergeCell ref="A81:B81"/>
    <mergeCell ref="A75:B75"/>
    <mergeCell ref="A74:B74"/>
    <mergeCell ref="A73:B73"/>
    <mergeCell ref="A65:B65"/>
    <mergeCell ref="A60:B60"/>
    <mergeCell ref="A59:B59"/>
    <mergeCell ref="A58:B58"/>
    <mergeCell ref="A57:B57"/>
    <mergeCell ref="A56:B56"/>
    <mergeCell ref="A25:B25"/>
    <mergeCell ref="A26:B26"/>
    <mergeCell ref="A27:B27"/>
    <mergeCell ref="A28:B28"/>
    <mergeCell ref="A30:B30"/>
    <mergeCell ref="A9:B9"/>
    <mergeCell ref="A10:B10"/>
    <mergeCell ref="A19:B19"/>
    <mergeCell ref="A23:B23"/>
    <mergeCell ref="A24:B24"/>
    <mergeCell ref="O2:V2"/>
    <mergeCell ref="O3:R3"/>
    <mergeCell ref="C4:U4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I29" sqref="I29"/>
    </sheetView>
  </sheetViews>
  <sheetFormatPr defaultRowHeight="12.75" x14ac:dyDescent="0.2"/>
  <cols>
    <col min="1" max="1" width="30.140625" customWidth="1"/>
    <col min="2" max="2" width="20.85546875" customWidth="1"/>
  </cols>
  <sheetData>
    <row r="1" spans="1:22" ht="18" x14ac:dyDescent="0.25">
      <c r="A1" s="3"/>
      <c r="B1" s="3"/>
      <c r="C1" s="3"/>
    </row>
    <row r="2" spans="1:22" ht="18" x14ac:dyDescent="0.25">
      <c r="A2" s="3"/>
      <c r="B2" s="3"/>
      <c r="C2" s="3"/>
      <c r="O2" s="21"/>
      <c r="P2" s="21"/>
      <c r="Q2" s="21"/>
      <c r="R2" s="21"/>
      <c r="S2" s="21"/>
      <c r="T2" s="21"/>
      <c r="U2" s="21"/>
      <c r="V2" s="21"/>
    </row>
    <row r="3" spans="1:22" ht="18" x14ac:dyDescent="0.25">
      <c r="A3" s="3"/>
      <c r="B3" s="3"/>
      <c r="C3" s="3"/>
      <c r="O3" s="21" t="s">
        <v>45</v>
      </c>
      <c r="P3" s="21"/>
      <c r="Q3" s="21"/>
      <c r="R3" s="21"/>
      <c r="S3" s="10"/>
    </row>
    <row r="4" spans="1:22" ht="18" x14ac:dyDescent="0.25">
      <c r="A4" s="3"/>
      <c r="B4" s="3"/>
      <c r="C4" s="3"/>
    </row>
    <row r="5" spans="1:22" ht="18" x14ac:dyDescent="0.25">
      <c r="A5" s="3"/>
      <c r="B5" s="3"/>
      <c r="C5" s="3"/>
    </row>
    <row r="6" spans="1:22" x14ac:dyDescent="0.2">
      <c r="C6" s="23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</row>
    <row r="7" spans="1:22" x14ac:dyDescent="0.2">
      <c r="A7" s="1" t="s">
        <v>0</v>
      </c>
      <c r="B7" s="5" t="s">
        <v>1</v>
      </c>
      <c r="C7" s="4">
        <v>1998</v>
      </c>
      <c r="D7" s="2">
        <v>1999</v>
      </c>
      <c r="E7" s="2">
        <v>2000</v>
      </c>
      <c r="F7" s="2">
        <v>2001</v>
      </c>
      <c r="G7" s="2">
        <v>2002</v>
      </c>
      <c r="H7" s="2">
        <v>2003</v>
      </c>
      <c r="I7" s="2">
        <v>2004</v>
      </c>
      <c r="J7" s="2">
        <v>2005</v>
      </c>
      <c r="K7" s="2">
        <v>2006</v>
      </c>
      <c r="L7" s="2">
        <v>2007</v>
      </c>
      <c r="M7" s="2">
        <v>2008</v>
      </c>
      <c r="N7" s="2">
        <v>2009</v>
      </c>
      <c r="O7" s="2">
        <v>2010</v>
      </c>
      <c r="P7" s="2">
        <v>2011</v>
      </c>
      <c r="Q7" s="2">
        <v>2012</v>
      </c>
      <c r="R7" s="2">
        <v>2013</v>
      </c>
      <c r="S7" s="2">
        <v>2014</v>
      </c>
      <c r="T7" s="2">
        <v>2015</v>
      </c>
      <c r="U7" s="2">
        <v>2016</v>
      </c>
      <c r="V7" s="6" t="s">
        <v>3</v>
      </c>
    </row>
    <row r="8" spans="1:22" x14ac:dyDescent="0.2">
      <c r="A8" s="8" t="s">
        <v>13</v>
      </c>
      <c r="B8" s="8" t="s">
        <v>14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13</v>
      </c>
      <c r="T8" s="8">
        <v>0</v>
      </c>
      <c r="U8" s="8">
        <v>0</v>
      </c>
      <c r="V8" s="8">
        <f t="shared" ref="V8:V11" si="0">SUM(C8:U8)</f>
        <v>13</v>
      </c>
    </row>
    <row r="9" spans="1:22" x14ac:dyDescent="0.2">
      <c r="A9" s="8" t="s">
        <v>13</v>
      </c>
      <c r="B9" s="8" t="s">
        <v>14</v>
      </c>
      <c r="C9" s="8">
        <v>0</v>
      </c>
      <c r="D9" s="8">
        <v>0</v>
      </c>
      <c r="E9" s="8">
        <v>0</v>
      </c>
      <c r="F9" s="8">
        <v>0</v>
      </c>
      <c r="G9" s="8">
        <v>3</v>
      </c>
      <c r="H9" s="8">
        <v>7</v>
      </c>
      <c r="I9" s="8">
        <v>0</v>
      </c>
      <c r="J9" s="8">
        <v>8</v>
      </c>
      <c r="K9" s="8">
        <v>6</v>
      </c>
      <c r="L9" s="8">
        <v>6</v>
      </c>
      <c r="M9" s="8">
        <v>0</v>
      </c>
      <c r="N9" s="8">
        <v>0</v>
      </c>
      <c r="O9" s="8">
        <v>0</v>
      </c>
      <c r="P9" s="8">
        <v>3</v>
      </c>
      <c r="Q9" s="8">
        <v>6</v>
      </c>
      <c r="R9" s="8">
        <v>4</v>
      </c>
      <c r="S9" s="8">
        <v>11</v>
      </c>
      <c r="T9" s="8">
        <v>4</v>
      </c>
      <c r="U9" s="8">
        <v>5</v>
      </c>
      <c r="V9" s="8">
        <f t="shared" si="0"/>
        <v>63</v>
      </c>
    </row>
    <row r="10" spans="1:22" x14ac:dyDescent="0.2">
      <c r="A10" s="8" t="s">
        <v>25</v>
      </c>
      <c r="B10" s="8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5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f t="shared" si="0"/>
        <v>5</v>
      </c>
    </row>
    <row r="11" spans="1:22" x14ac:dyDescent="0.2">
      <c r="A11" s="8" t="s">
        <v>27</v>
      </c>
      <c r="B11" s="8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f t="shared" si="0"/>
        <v>7</v>
      </c>
    </row>
    <row r="12" spans="1:22" x14ac:dyDescent="0.2">
      <c r="A12" s="8" t="s">
        <v>31</v>
      </c>
      <c r="B12" s="8" t="s">
        <v>32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4</v>
      </c>
      <c r="I12" s="8">
        <v>0</v>
      </c>
      <c r="J12" s="8">
        <v>0</v>
      </c>
      <c r="K12" s="8">
        <v>39</v>
      </c>
      <c r="L12" s="8">
        <v>45</v>
      </c>
      <c r="M12" s="8">
        <v>0</v>
      </c>
      <c r="N12" s="8">
        <v>3</v>
      </c>
      <c r="O12" s="8">
        <v>0</v>
      </c>
      <c r="P12" s="8">
        <v>22</v>
      </c>
      <c r="Q12" s="8">
        <v>12</v>
      </c>
      <c r="R12" s="8">
        <v>10</v>
      </c>
      <c r="S12" s="8">
        <v>11</v>
      </c>
      <c r="T12" s="8">
        <v>14</v>
      </c>
      <c r="U12" s="8">
        <v>7</v>
      </c>
      <c r="V12" s="8">
        <f t="shared" ref="V12:V16" si="1">SUM(C12:U12)</f>
        <v>167</v>
      </c>
    </row>
    <row r="13" spans="1:22" x14ac:dyDescent="0.2">
      <c r="A13" s="8" t="s">
        <v>33</v>
      </c>
      <c r="B13" s="8" t="s">
        <v>34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2</v>
      </c>
      <c r="S13" s="8">
        <v>0</v>
      </c>
      <c r="T13" s="8">
        <v>0</v>
      </c>
      <c r="U13" s="8">
        <v>0</v>
      </c>
      <c r="V13" s="8">
        <f t="shared" si="1"/>
        <v>2</v>
      </c>
    </row>
    <row r="14" spans="1:22" x14ac:dyDescent="0.2">
      <c r="A14" s="8" t="s">
        <v>35</v>
      </c>
      <c r="B14" s="8" t="s">
        <v>36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1</v>
      </c>
      <c r="I14" s="8">
        <v>1</v>
      </c>
      <c r="J14" s="8">
        <v>0</v>
      </c>
      <c r="K14" s="8">
        <v>3</v>
      </c>
      <c r="L14" s="8">
        <v>2</v>
      </c>
      <c r="M14" s="8">
        <v>0</v>
      </c>
      <c r="N14" s="8">
        <v>1</v>
      </c>
      <c r="O14" s="8">
        <v>1</v>
      </c>
      <c r="P14" s="8">
        <v>3</v>
      </c>
      <c r="Q14" s="8">
        <v>7</v>
      </c>
      <c r="R14" s="8">
        <v>8</v>
      </c>
      <c r="S14" s="8">
        <v>4</v>
      </c>
      <c r="T14" s="8">
        <v>4</v>
      </c>
      <c r="U14" s="8">
        <v>1</v>
      </c>
      <c r="V14" s="8">
        <f t="shared" si="1"/>
        <v>37</v>
      </c>
    </row>
    <row r="15" spans="1:22" x14ac:dyDescent="0.2">
      <c r="A15" s="8" t="s">
        <v>49</v>
      </c>
      <c r="B15" s="8" t="s">
        <v>32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</v>
      </c>
      <c r="I15" s="8">
        <v>3</v>
      </c>
      <c r="J15" s="8">
        <v>3</v>
      </c>
      <c r="K15" s="8">
        <v>7</v>
      </c>
      <c r="L15" s="8">
        <v>11</v>
      </c>
      <c r="M15" s="8">
        <v>0</v>
      </c>
      <c r="N15" s="8">
        <v>4</v>
      </c>
      <c r="O15" s="8">
        <v>0</v>
      </c>
      <c r="P15" s="8">
        <v>5</v>
      </c>
      <c r="Q15" s="8">
        <v>5</v>
      </c>
      <c r="R15" s="8">
        <v>9</v>
      </c>
      <c r="S15" s="8">
        <v>0</v>
      </c>
      <c r="T15" s="8">
        <v>8</v>
      </c>
      <c r="U15" s="8">
        <v>3</v>
      </c>
      <c r="V15" s="8">
        <f t="shared" si="1"/>
        <v>60</v>
      </c>
    </row>
    <row r="16" spans="1:22" x14ac:dyDescent="0.2">
      <c r="A16" s="8" t="s">
        <v>38</v>
      </c>
      <c r="B16" s="8" t="s">
        <v>39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f t="shared" si="1"/>
        <v>2</v>
      </c>
    </row>
    <row r="17" spans="1:22" x14ac:dyDescent="0.2">
      <c r="A17" s="9"/>
      <c r="B17" s="9" t="s">
        <v>44</v>
      </c>
      <c r="C17" s="9">
        <f t="shared" ref="C17:V17" si="2">SUM(C8:C16)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4</v>
      </c>
      <c r="H17" s="9">
        <f t="shared" si="2"/>
        <v>19</v>
      </c>
      <c r="I17" s="9">
        <f t="shared" si="2"/>
        <v>4</v>
      </c>
      <c r="J17" s="9">
        <f t="shared" si="2"/>
        <v>20</v>
      </c>
      <c r="K17" s="9">
        <f t="shared" si="2"/>
        <v>55</v>
      </c>
      <c r="L17" s="9">
        <f t="shared" si="2"/>
        <v>64</v>
      </c>
      <c r="M17" s="9">
        <f t="shared" si="2"/>
        <v>0</v>
      </c>
      <c r="N17" s="9">
        <f t="shared" si="2"/>
        <v>8</v>
      </c>
      <c r="O17" s="9">
        <f t="shared" si="2"/>
        <v>1</v>
      </c>
      <c r="P17" s="9">
        <f t="shared" si="2"/>
        <v>33</v>
      </c>
      <c r="Q17" s="9">
        <f t="shared" si="2"/>
        <v>30</v>
      </c>
      <c r="R17" s="9">
        <f t="shared" si="2"/>
        <v>33</v>
      </c>
      <c r="S17" s="9">
        <f t="shared" si="2"/>
        <v>39</v>
      </c>
      <c r="T17" s="9">
        <f t="shared" si="2"/>
        <v>30</v>
      </c>
      <c r="U17" s="9">
        <f t="shared" si="2"/>
        <v>16</v>
      </c>
      <c r="V17" s="9">
        <f t="shared" si="2"/>
        <v>356</v>
      </c>
    </row>
  </sheetData>
  <mergeCells count="3">
    <mergeCell ref="O2:V2"/>
    <mergeCell ref="O3:R3"/>
    <mergeCell ref="C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School Bus Operators</vt:lpstr>
      <vt:lpstr>Private Operators</vt:lpstr>
      <vt:lpstr>School Board Operators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Gillingham, Chris</dc:creator>
  <cp:lastModifiedBy>Duke, Susanna</cp:lastModifiedBy>
  <dcterms:created xsi:type="dcterms:W3CDTF">2012-03-28T13:02:05Z</dcterms:created>
  <dcterms:modified xsi:type="dcterms:W3CDTF">2016-02-02T18:27:36Z</dcterms:modified>
</cp:coreProperties>
</file>